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mreis-my.sharepoint.com/personal/glenn_esterson_marcusmillichap_com/Documents/MHP Expert Team/1. Sales Folder/Agape Resort RV - Fancy Gap, VA/"/>
    </mc:Choice>
  </mc:AlternateContent>
  <xr:revisionPtr revIDLastSave="6" documentId="8_{5DEA2A93-B81F-468B-BE1A-61A9E967A814}" xr6:coauthVersionLast="45" xr6:coauthVersionMax="45" xr10:uidLastSave="{F1DCC317-E410-4C81-8387-FB16A7059212}"/>
  <bookViews>
    <workbookView xWindow="28680" yWindow="-120" windowWidth="29040" windowHeight="15840" xr2:uid="{C4C9A807-1B4C-2749-9D09-587863F20162}"/>
  </bookViews>
  <sheets>
    <sheet name="IRR" sheetId="3" r:id="rId1"/>
    <sheet name="Lot Sales" sheetId="6" r:id="rId2"/>
    <sheet name="RV Rentals" sheetId="1" r:id="rId3"/>
    <sheet name="HOA Management" sheetId="7" r:id="rId4"/>
    <sheet name="Settings" sheetId="2" r:id="rId5"/>
    <sheet name="Construction Cost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<sst xmlns="http://schemas.openxmlformats.org/spreadsheetml/2006/main" count="631" uniqueCount="246">
  <si>
    <t>Property Taxes</t>
  </si>
  <si>
    <t>Insurance</t>
  </si>
  <si>
    <t>Repairs &amp; Maintenance</t>
  </si>
  <si>
    <t>Mix</t>
  </si>
  <si>
    <t>Daily RV Revenue</t>
  </si>
  <si>
    <t>Weekly RV Revenue</t>
  </si>
  <si>
    <t>Monthly RV Revenue</t>
  </si>
  <si>
    <t>Total RV Revenue</t>
  </si>
  <si>
    <t>Mowing &amp; Landscaping</t>
  </si>
  <si>
    <t>Water Services</t>
  </si>
  <si>
    <t>Sewer Services</t>
  </si>
  <si>
    <t>Trash Services</t>
  </si>
  <si>
    <t>Electric Services</t>
  </si>
  <si>
    <t>Office Expense</t>
  </si>
  <si>
    <t>Legal Expense</t>
  </si>
  <si>
    <t>Accounting Expense</t>
  </si>
  <si>
    <t>Licenses / Permits / Dues</t>
  </si>
  <si>
    <t>Advertising</t>
  </si>
  <si>
    <t>Year 1</t>
  </si>
  <si>
    <t>Total Expenses</t>
  </si>
  <si>
    <t>Expense Ratio</t>
  </si>
  <si>
    <t>Net Operating Income</t>
  </si>
  <si>
    <t>Office Expenses</t>
  </si>
  <si>
    <t>Y2</t>
  </si>
  <si>
    <t>Y3</t>
  </si>
  <si>
    <t>Y4</t>
  </si>
  <si>
    <t>Year 2</t>
  </si>
  <si>
    <t>Year 3</t>
  </si>
  <si>
    <t>Year 4</t>
  </si>
  <si>
    <t>Year 5</t>
  </si>
  <si>
    <t>Year 6</t>
  </si>
  <si>
    <t>Year 7</t>
  </si>
  <si>
    <t>Year 8</t>
  </si>
  <si>
    <t>Revenue / Expense Growth</t>
  </si>
  <si>
    <t>Year 0</t>
  </si>
  <si>
    <t>Cash Flows</t>
  </si>
  <si>
    <t>Interest Rate</t>
  </si>
  <si>
    <t>Equity Multiple</t>
  </si>
  <si>
    <t>AGAPE MOTOR COACH RETREAT PROJECT</t>
  </si>
  <si>
    <t>FANCY GAP, VIRGINIA</t>
  </si>
  <si>
    <t>PRELIMINARY CONSTRUCTION COST ESTIMATE</t>
  </si>
  <si>
    <t>ITEM/DESCRIPTION</t>
  </si>
  <si>
    <t>QUANTITY</t>
  </si>
  <si>
    <t>UNIT</t>
  </si>
  <si>
    <t>UNIT COST</t>
  </si>
  <si>
    <t>TOTAL COST</t>
  </si>
  <si>
    <t xml:space="preserve">ACCESS ROADS </t>
  </si>
  <si>
    <t>Unclassified Excavation</t>
  </si>
  <si>
    <t>L.S.</t>
  </si>
  <si>
    <t>Unsuitable Material Excavation &amp; Disp.</t>
  </si>
  <si>
    <t>Clearing &amp; Grubbing &amp; Disposal</t>
  </si>
  <si>
    <t>Final Road Grading &amp; Proof Rolling</t>
  </si>
  <si>
    <t>Base Aggregate, 21-A (8")</t>
  </si>
  <si>
    <t>S.Y.</t>
  </si>
  <si>
    <t>Binder, BM-3 (3")</t>
  </si>
  <si>
    <t>Surface, SM-2A (2")</t>
  </si>
  <si>
    <t>Concrete Motor Coach Pad</t>
  </si>
  <si>
    <t>EA.</t>
  </si>
  <si>
    <t xml:space="preserve"> </t>
  </si>
  <si>
    <t>Seeding, (Roadway Shoulders)</t>
  </si>
  <si>
    <t>AC.</t>
  </si>
  <si>
    <t>Silt Fence</t>
  </si>
  <si>
    <t>L.F.</t>
  </si>
  <si>
    <t>Diversion</t>
  </si>
  <si>
    <t>n/a</t>
  </si>
  <si>
    <t>Culvert Inlet Protection</t>
  </si>
  <si>
    <t>done</t>
  </si>
  <si>
    <t>Culvert Outlet Protection</t>
  </si>
  <si>
    <t>Sediment Trap</t>
  </si>
  <si>
    <t>Concrete Ditch</t>
  </si>
  <si>
    <t>Riprap Ditch, Class A1</t>
  </si>
  <si>
    <t>C.Y.</t>
  </si>
  <si>
    <t>Class A-1 Rip Rap (Erosion Protection)</t>
  </si>
  <si>
    <t>Underdrains</t>
  </si>
  <si>
    <t>15" Culvert, ADS-N12</t>
  </si>
  <si>
    <t>18" Culvert, ADS-N12</t>
  </si>
  <si>
    <t>24" Culvert, ADS-N12</t>
  </si>
  <si>
    <t>48" Culvert, ADS-N12</t>
  </si>
  <si>
    <t>Culvert Endwall</t>
  </si>
  <si>
    <t>Surveying, (Road, Site, Lots, Pads)</t>
  </si>
  <si>
    <t>Park Entrance-Exit Signs &amp; Directional Signs</t>
  </si>
  <si>
    <t>Park Perimeter Fence   (Optional)</t>
  </si>
  <si>
    <t>Front Entrance Electronic Security Gates</t>
  </si>
  <si>
    <t>ACCESS ROADS SUBTOTAL</t>
  </si>
  <si>
    <t>SITE IMPROVEMENTS</t>
  </si>
  <si>
    <t>Seeding</t>
  </si>
  <si>
    <t>Landscaping</t>
  </si>
  <si>
    <t>SITE IMPROVEMENTS SUBTOTAL</t>
  </si>
  <si>
    <t>WATER SYSTEM &amp; WATER LINE EXTENSIONS</t>
  </si>
  <si>
    <t>Well Pump House, Tanks &amp; Fittings</t>
  </si>
  <si>
    <t>PUBLIC WATER</t>
  </si>
  <si>
    <t>Tap Fee to Water System</t>
  </si>
  <si>
    <t>4" Water Line, C900</t>
  </si>
  <si>
    <t>2" Water Line, SDR 21</t>
  </si>
  <si>
    <t>4" Sprinkler Line, SDR-21 (No Heads)</t>
  </si>
  <si>
    <t>4" Gate Valve</t>
  </si>
  <si>
    <t>2" Gate Valve</t>
  </si>
  <si>
    <t>Blowoff Valve</t>
  </si>
  <si>
    <t>3/4" Service Line/Valve to Coach Sites</t>
  </si>
  <si>
    <t>2" Air Release Valve</t>
  </si>
  <si>
    <t>Waterline Water Leak Test</t>
  </si>
  <si>
    <t xml:space="preserve">SANITARY SEWER </t>
  </si>
  <si>
    <t>WATER SYSTEM &amp; WATER LINE EXTENSIONS SUBTOTAL</t>
  </si>
  <si>
    <t>Sanitary Sewage Treatment Plant</t>
  </si>
  <si>
    <t>PUBLIC SEWER</t>
  </si>
  <si>
    <t>8" Gravity Sewer, SDR-35</t>
  </si>
  <si>
    <t>6" Service Laterals, SDR-35</t>
  </si>
  <si>
    <t>Service Lateral Cleanouts</t>
  </si>
  <si>
    <t>4' Dia. Manhole, Complete</t>
  </si>
  <si>
    <t>8" Discharge Line SDR-35</t>
  </si>
  <si>
    <t>No Longer Needed</t>
  </si>
  <si>
    <t>Grinder Pump Station</t>
  </si>
  <si>
    <t>Surveying, (Stake Manhole)</t>
  </si>
  <si>
    <t>SANITARY SEWER SUBTOTAL</t>
  </si>
  <si>
    <t>TOTAL DEVELOPMENT ESTIMATE</t>
  </si>
  <si>
    <t>Percentage of Lots Sold</t>
  </si>
  <si>
    <t>Internal Rate of Return</t>
  </si>
  <si>
    <t>Total RV Lots</t>
  </si>
  <si>
    <t>Taxes</t>
  </si>
  <si>
    <t>Average Sale Price (Per lot)</t>
  </si>
  <si>
    <t>Net of Average Lot Sale</t>
  </si>
  <si>
    <t>Gross Lot Sales</t>
  </si>
  <si>
    <t>Net Lot Sales</t>
  </si>
  <si>
    <t>Y5</t>
  </si>
  <si>
    <t>RV Rental Net Income</t>
  </si>
  <si>
    <t>HOA Net Income</t>
  </si>
  <si>
    <t>Closing (2%)</t>
  </si>
  <si>
    <t>Advertising (1%)</t>
  </si>
  <si>
    <t>Sales Commission (6%)</t>
  </si>
  <si>
    <t>Property Management</t>
  </si>
  <si>
    <t>Unit</t>
  </si>
  <si>
    <t>Acres</t>
  </si>
  <si>
    <t>SqFt</t>
  </si>
  <si>
    <t>Base Price</t>
  </si>
  <si>
    <t>Sale Price</t>
  </si>
  <si>
    <t>Lot 1</t>
  </si>
  <si>
    <t>Lot 2</t>
  </si>
  <si>
    <t>Lot 3</t>
  </si>
  <si>
    <t>Lot 4</t>
  </si>
  <si>
    <t>Lot 5</t>
  </si>
  <si>
    <t>Lot 6</t>
  </si>
  <si>
    <t>Lot 7</t>
  </si>
  <si>
    <t>Lot 8</t>
  </si>
  <si>
    <t>Lot 9</t>
  </si>
  <si>
    <t>Lot 10</t>
  </si>
  <si>
    <t>Lot 11</t>
  </si>
  <si>
    <t>Lot 12</t>
  </si>
  <si>
    <t>Lot 13</t>
  </si>
  <si>
    <t>Lot 14</t>
  </si>
  <si>
    <t>Lot 15</t>
  </si>
  <si>
    <t>Lot 16</t>
  </si>
  <si>
    <t>Lot 17</t>
  </si>
  <si>
    <t>Lot 18</t>
  </si>
  <si>
    <t>Lot 19</t>
  </si>
  <si>
    <t>Lot 20</t>
  </si>
  <si>
    <t>Lot 21</t>
  </si>
  <si>
    <t>Lot 22</t>
  </si>
  <si>
    <t>Lot 23</t>
  </si>
  <si>
    <t>Lot 24</t>
  </si>
  <si>
    <t>Lot 25</t>
  </si>
  <si>
    <t>Lot 26</t>
  </si>
  <si>
    <t>Lot 27</t>
  </si>
  <si>
    <t>Lot 28</t>
  </si>
  <si>
    <t>Lot 29</t>
  </si>
  <si>
    <t>Lot 30</t>
  </si>
  <si>
    <t>Lot 31</t>
  </si>
  <si>
    <t>Lot 32</t>
  </si>
  <si>
    <t>Lot 33</t>
  </si>
  <si>
    <t>Lot 34</t>
  </si>
  <si>
    <t>Lot 35</t>
  </si>
  <si>
    <t>Lot 36</t>
  </si>
  <si>
    <t>Lot 37</t>
  </si>
  <si>
    <t>Lot 38</t>
  </si>
  <si>
    <t>Lot 39</t>
  </si>
  <si>
    <t>Lot 40</t>
  </si>
  <si>
    <t>Lot 41</t>
  </si>
  <si>
    <t>Lot 42</t>
  </si>
  <si>
    <t>Lot 43</t>
  </si>
  <si>
    <t>Lot 44</t>
  </si>
  <si>
    <t>Lot 45</t>
  </si>
  <si>
    <t>Lot 46</t>
  </si>
  <si>
    <t>Lot 47</t>
  </si>
  <si>
    <t>Lot 48</t>
  </si>
  <si>
    <t>Lot 49</t>
  </si>
  <si>
    <t>View Premium</t>
  </si>
  <si>
    <t>Base Price per SqFt</t>
  </si>
  <si>
    <t>No</t>
  </si>
  <si>
    <t>Yes</t>
  </si>
  <si>
    <t>Stream Premium</t>
  </si>
  <si>
    <t>Limited View</t>
  </si>
  <si>
    <t>Price Adjustment</t>
  </si>
  <si>
    <t>Construction Loan</t>
  </si>
  <si>
    <t>Construction Costs</t>
  </si>
  <si>
    <t>Cash to Construction</t>
  </si>
  <si>
    <t>Y6</t>
  </si>
  <si>
    <t>Y7</t>
  </si>
  <si>
    <t>Y8</t>
  </si>
  <si>
    <t>Per User/Per Month</t>
  </si>
  <si>
    <t>Per Lot/Per Year</t>
  </si>
  <si>
    <t>Per Lot/Per Month</t>
  </si>
  <si>
    <t>of Rental/HOA Revenue</t>
  </si>
  <si>
    <t>Repayment Mechanism</t>
  </si>
  <si>
    <t>Due (End of Year)</t>
  </si>
  <si>
    <t>Year Complete</t>
  </si>
  <si>
    <t>Loan Term</t>
  </si>
  <si>
    <t>Project Active (Y/N)</t>
  </si>
  <si>
    <t>Loan Active</t>
  </si>
  <si>
    <t>Loan Balance (End)</t>
  </si>
  <si>
    <t>Loan Balance (Begin)</t>
  </si>
  <si>
    <t>Loan Balance Paid at End of Term</t>
  </si>
  <si>
    <t>Interest Payments</t>
  </si>
  <si>
    <t>Loan Repayment During Period</t>
  </si>
  <si>
    <t>Cash to Land Purchase</t>
  </si>
  <si>
    <t>Loan Paid from Lot Sales</t>
  </si>
  <si>
    <t>Average Interest in Period</t>
  </si>
  <si>
    <t>100% of Sales until Paid</t>
  </si>
  <si>
    <t>Lien Release per Lot Sale</t>
  </si>
  <si>
    <t>Debt per Lot</t>
  </si>
  <si>
    <t>Project Exit</t>
  </si>
  <si>
    <t>Amount</t>
  </si>
  <si>
    <t>Daily Lot Rentals</t>
  </si>
  <si>
    <t>Weekly Lot Rentals</t>
  </si>
  <si>
    <t>Monthly Lot Rentals</t>
  </si>
  <si>
    <t>Rental Occupancy Rate</t>
  </si>
  <si>
    <t>HOA Turnover</t>
  </si>
  <si>
    <t>of Lots Sold</t>
  </si>
  <si>
    <t>Rental Lots (Beginning of Period)</t>
  </si>
  <si>
    <t>Rental Lots (End of Period)</t>
  </si>
  <si>
    <t>HOA Lots (Beginning of Period)</t>
  </si>
  <si>
    <t>HOA Lots (End of Period)</t>
  </si>
  <si>
    <t>Average Rental Lots in Period</t>
  </si>
  <si>
    <t>HOA Revenue</t>
  </si>
  <si>
    <t>Annual HOA Rate</t>
  </si>
  <si>
    <t>Annual Lot Owner Occupancy</t>
  </si>
  <si>
    <t>* For Utility Service Calculations</t>
  </si>
  <si>
    <t>HOA Under Management</t>
  </si>
  <si>
    <t>HOA % (AVG)</t>
  </si>
  <si>
    <t>Total Sales</t>
  </si>
  <si>
    <t>Average Sales Price</t>
  </si>
  <si>
    <t>Per Sq Ft</t>
  </si>
  <si>
    <t>* Optional - Built Prior to HOA Exit</t>
  </si>
  <si>
    <t>OPTIONAL CLUBHOUSE - BUILT OUT CLOSER TO HOA EXIT IN MODEL</t>
  </si>
  <si>
    <t>Clubhouse Construction</t>
  </si>
  <si>
    <t>ESTIMATE WITH CLUBHOUSE</t>
  </si>
  <si>
    <t>Clubhouse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</si>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</sst>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&quot;$&quot;#,##0.00"/>
    <numFmt numFmtId="165" formatCode="&quot;$&quot;#,##0"/>
    <numFmt numFmtId="166" formatCode="0.0%"/>
    <numFmt numFmtId="167" formatCode="0.0"/>
    <numFmt numFmtId="168" formatCode="0.00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Palatino Linotype"/>
      <family val="1"/>
    </font>
    <font>
      <u/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4" tint="-0.499984740745262"/>
      <name val="Palatino Linotype"/>
      <family val="1"/>
    </font>
    <font>
      <u/>
      <sz val="12"/>
      <color theme="4" tint="-0.499984740745262"/>
      <name val="Palatino Linotype"/>
      <family val="1"/>
    </font>
    <font>
      <b/>
      <sz val="12"/>
      <color theme="4" tint="-0.499984740745262"/>
      <name val="Palatino Linotype"/>
      <family val="1"/>
    </font>
    <font>
      <b/>
      <sz val="9"/>
      <color theme="4" tint="-0.499984740745262"/>
      <name val="Palatino Linotype"/>
      <family val="1"/>
    </font>
    <font>
      <b/>
      <sz val="14"/>
      <color theme="4" tint="-0.499984740745262"/>
      <name val="Palatino Linotype"/>
      <family val="1"/>
    </font>
    <font>
      <sz val="14"/>
      <color theme="4" tint="-0.499984740745262"/>
      <name val="Palatino Linotype"/>
      <family val="1"/>
    </font>
    <font>
      <b/>
      <u/>
      <sz val="12"/>
      <color theme="1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65" fontId="1" fillId="3" borderId="0" xfId="0" applyNumberFormat="1" applyFont="1" applyFill="1" applyAlignment="1">
      <alignment horizontal="center"/>
    </xf>
    <xf numFmtId="166" fontId="1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165" fontId="3" fillId="3" borderId="0" xfId="0" applyNumberFormat="1" applyFont="1" applyFill="1" applyAlignment="1">
      <alignment horizontal="center"/>
    </xf>
    <xf numFmtId="0" fontId="3" fillId="3" borderId="0" xfId="0" applyFont="1" applyFill="1"/>
    <xf numFmtId="164" fontId="1" fillId="4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4" fillId="3" borderId="0" xfId="0" applyFont="1" applyFill="1"/>
    <xf numFmtId="5" fontId="4" fillId="4" borderId="0" xfId="0" applyNumberFormat="1" applyFont="1" applyFill="1" applyAlignment="1">
      <alignment horizontal="center"/>
    </xf>
    <xf numFmtId="5" fontId="4" fillId="3" borderId="0" xfId="0" applyNumberFormat="1" applyFont="1" applyFill="1" applyAlignment="1">
      <alignment horizontal="center"/>
    </xf>
    <xf numFmtId="166" fontId="4" fillId="4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5" fontId="4" fillId="3" borderId="1" xfId="0" applyNumberFormat="1" applyFont="1" applyFill="1" applyBorder="1" applyAlignment="1">
      <alignment horizontal="center"/>
    </xf>
    <xf numFmtId="166" fontId="4" fillId="3" borderId="0" xfId="0" applyNumberFormat="1" applyFont="1" applyFill="1" applyAlignment="1">
      <alignment horizontal="center"/>
    </xf>
    <xf numFmtId="5" fontId="1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 applyProtection="1">
      <alignment horizontal="centerContinuous" vertical="center"/>
    </xf>
    <xf numFmtId="0" fontId="4" fillId="3" borderId="0" xfId="0" applyFont="1" applyFill="1" applyAlignment="1" applyProtection="1">
      <alignment horizontal="centerContinuous" vertical="center"/>
    </xf>
    <xf numFmtId="0" fontId="4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6" fillId="3" borderId="2" xfId="0" applyFont="1" applyFill="1" applyBorder="1" applyAlignment="1" applyProtection="1">
      <alignment horizontal="centerContinuous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centerContinuous" vertical="center"/>
    </xf>
    <xf numFmtId="0" fontId="4" fillId="5" borderId="0" xfId="0" applyFont="1" applyFill="1" applyAlignment="1" applyProtection="1">
      <alignment vertical="center"/>
    </xf>
    <xf numFmtId="37" fontId="4" fillId="5" borderId="0" xfId="0" applyNumberFormat="1" applyFont="1" applyFill="1" applyAlignment="1" applyProtection="1">
      <alignment vertical="center"/>
    </xf>
    <xf numFmtId="7" fontId="4" fillId="5" borderId="0" xfId="0" applyNumberFormat="1" applyFont="1" applyFill="1" applyAlignment="1" applyProtection="1">
      <alignment vertical="center"/>
    </xf>
    <xf numFmtId="37" fontId="4" fillId="3" borderId="0" xfId="0" applyNumberFormat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7" fontId="4" fillId="3" borderId="0" xfId="0" applyNumberFormat="1" applyFont="1" applyFill="1" applyAlignment="1" applyProtection="1">
      <alignment vertical="center"/>
    </xf>
    <xf numFmtId="164" fontId="4" fillId="3" borderId="0" xfId="0" applyNumberFormat="1" applyFont="1" applyFill="1" applyAlignment="1" applyProtection="1">
      <alignment horizontal="right" vertical="center"/>
    </xf>
    <xf numFmtId="39" fontId="4" fillId="3" borderId="0" xfId="0" applyNumberFormat="1" applyFont="1" applyFill="1" applyAlignment="1" applyProtection="1">
      <alignment vertical="center"/>
    </xf>
    <xf numFmtId="39" fontId="4" fillId="3" borderId="0" xfId="0" applyNumberFormat="1" applyFont="1" applyFill="1" applyAlignment="1" applyProtection="1">
      <alignment horizontal="right" vertical="center"/>
    </xf>
    <xf numFmtId="7" fontId="6" fillId="3" borderId="0" xfId="0" applyNumberFormat="1" applyFont="1" applyFill="1" applyAlignment="1" applyProtection="1">
      <alignment horizontal="right" vertical="center"/>
    </xf>
    <xf numFmtId="7" fontId="6" fillId="3" borderId="0" xfId="0" applyNumberFormat="1" applyFont="1" applyFill="1" applyAlignment="1" applyProtection="1">
      <alignment vertical="center"/>
    </xf>
    <xf numFmtId="7" fontId="6" fillId="5" borderId="3" xfId="0" applyNumberFormat="1" applyFont="1" applyFill="1" applyBorder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164" fontId="4" fillId="3" borderId="0" xfId="0" applyNumberFormat="1" applyFont="1" applyFill="1" applyAlignment="1" applyProtection="1">
      <alignment vertical="center"/>
    </xf>
    <xf numFmtId="9" fontId="4" fillId="3" borderId="0" xfId="0" applyNumberFormat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right" vertical="center"/>
    </xf>
    <xf numFmtId="164" fontId="7" fillId="3" borderId="0" xfId="0" applyNumberFormat="1" applyFont="1" applyFill="1" applyAlignment="1" applyProtection="1">
      <alignment horizontal="center" vertical="center"/>
    </xf>
    <xf numFmtId="164" fontId="6" fillId="3" borderId="0" xfId="0" applyNumberFormat="1" applyFont="1" applyFill="1" applyAlignment="1" applyProtection="1">
      <alignment horizontal="center" vertical="center"/>
    </xf>
    <xf numFmtId="7" fontId="8" fillId="3" borderId="0" xfId="0" applyNumberFormat="1" applyFont="1" applyFill="1" applyAlignment="1" applyProtection="1">
      <alignment horizontal="right" vertical="center"/>
    </xf>
    <xf numFmtId="0" fontId="9" fillId="3" borderId="0" xfId="0" applyFont="1" applyFill="1" applyAlignment="1" applyProtection="1">
      <alignment vertical="center"/>
    </xf>
    <xf numFmtId="7" fontId="8" fillId="3" borderId="3" xfId="0" applyNumberFormat="1" applyFont="1" applyFill="1" applyBorder="1" applyAlignment="1" applyProtection="1">
      <alignment vertical="center"/>
    </xf>
    <xf numFmtId="5" fontId="6" fillId="3" borderId="0" xfId="0" applyNumberFormat="1" applyFont="1" applyFill="1" applyAlignment="1">
      <alignment horizontal="right"/>
    </xf>
    <xf numFmtId="5" fontId="1" fillId="3" borderId="1" xfId="0" applyNumberFormat="1" applyFont="1" applyFill="1" applyBorder="1" applyAlignment="1">
      <alignment horizontal="center"/>
    </xf>
    <xf numFmtId="166" fontId="6" fillId="3" borderId="0" xfId="0" applyNumberFormat="1" applyFont="1" applyFill="1" applyAlignment="1">
      <alignment horizontal="left" indent="1"/>
    </xf>
    <xf numFmtId="2" fontId="6" fillId="3" borderId="0" xfId="0" applyNumberFormat="1" applyFont="1" applyFill="1" applyAlignment="1">
      <alignment horizontal="left" indent="1"/>
    </xf>
    <xf numFmtId="168" fontId="1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9" fontId="1" fillId="3" borderId="0" xfId="0" applyNumberFormat="1" applyFont="1" applyFill="1"/>
    <xf numFmtId="9" fontId="1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9" fontId="2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4" fillId="6" borderId="0" xfId="0" applyFont="1" applyFill="1" applyAlignment="1">
      <alignment horizontal="right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6" fillId="3" borderId="0" xfId="0" applyFont="1" applyFill="1" applyAlignment="1">
      <alignment horizontal="right"/>
    </xf>
    <xf numFmtId="0" fontId="6" fillId="3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5" fontId="4" fillId="4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center"/>
    </xf>
    <xf numFmtId="5" fontId="4" fillId="6" borderId="0" xfId="0" applyNumberFormat="1" applyFont="1" applyFill="1" applyAlignment="1">
      <alignment horizontal="center"/>
    </xf>
    <xf numFmtId="0" fontId="4" fillId="3" borderId="0" xfId="0" quotePrefix="1" applyFont="1" applyFill="1" applyAlignment="1">
      <alignment horizontal="right"/>
    </xf>
    <xf numFmtId="165" fontId="4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6" fillId="3" borderId="0" xfId="0" applyNumberFormat="1" applyFont="1" applyFill="1" applyAlignment="1">
      <alignment horizontal="center"/>
    </xf>
    <xf numFmtId="5" fontId="6" fillId="3" borderId="0" xfId="0" applyNumberFormat="1" applyFont="1" applyFill="1" applyAlignment="1">
      <alignment horizontal="center"/>
    </xf>
    <xf numFmtId="5" fontId="4" fillId="3" borderId="0" xfId="0" applyNumberFormat="1" applyFont="1" applyFill="1"/>
    <xf numFmtId="5" fontId="6" fillId="3" borderId="4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5" fontId="6" fillId="3" borderId="5" xfId="0" applyNumberFormat="1" applyFont="1" applyFill="1" applyBorder="1" applyAlignment="1">
      <alignment horizontal="center"/>
    </xf>
    <xf numFmtId="167" fontId="4" fillId="3" borderId="0" xfId="0" applyNumberFormat="1" applyFont="1" applyFill="1" applyAlignment="1">
      <alignment horizontal="center"/>
    </xf>
    <xf numFmtId="167" fontId="4" fillId="3" borderId="4" xfId="0" applyNumberFormat="1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right"/>
    </xf>
    <xf numFmtId="0" fontId="4" fillId="7" borderId="0" xfId="0" applyFont="1" applyFill="1"/>
    <xf numFmtId="166" fontId="4" fillId="7" borderId="0" xfId="0" applyNumberFormat="1" applyFont="1" applyFill="1" applyAlignment="1">
      <alignment horizontal="center"/>
    </xf>
    <xf numFmtId="1" fontId="4" fillId="2" borderId="6" xfId="0" applyNumberFormat="1" applyFont="1" applyFill="1" applyBorder="1" applyAlignment="1">
      <alignment horizontal="left" indent="1"/>
    </xf>
    <xf numFmtId="5" fontId="4" fillId="8" borderId="0" xfId="0" applyNumberFormat="1" applyFont="1" applyFill="1" applyAlignment="1">
      <alignment horizontal="center"/>
    </xf>
    <xf numFmtId="7" fontId="4" fillId="3" borderId="0" xfId="0" applyNumberFormat="1" applyFont="1" applyFill="1"/>
    <xf numFmtId="165" fontId="3" fillId="3" borderId="5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5" fontId="4" fillId="3" borderId="0" xfId="0" applyNumberFormat="1" applyFont="1" applyFill="1" applyAlignment="1">
      <alignment horizontal="left"/>
    </xf>
    <xf numFmtId="0" fontId="4" fillId="3" borderId="6" xfId="0" applyFont="1" applyFill="1" applyBorder="1" applyAlignment="1">
      <alignment horizontal="left" indent="1"/>
    </xf>
    <xf numFmtId="166" fontId="4" fillId="2" borderId="7" xfId="0" applyNumberFormat="1" applyFont="1" applyFill="1" applyBorder="1" applyAlignment="1">
      <alignment horizontal="left" indent="1"/>
    </xf>
    <xf numFmtId="166" fontId="4" fillId="2" borderId="8" xfId="0" applyNumberFormat="1" applyFont="1" applyFill="1" applyBorder="1" applyAlignment="1">
      <alignment horizontal="left" indent="1"/>
    </xf>
    <xf numFmtId="0" fontId="6" fillId="3" borderId="0" xfId="0" applyFont="1" applyFill="1" applyAlignment="1" applyProtection="1">
      <alignment horizontal="left" vertical="center" readingOrder="1"/>
    </xf>
    <xf numFmtId="0" fontId="6" fillId="5" borderId="0" xfId="0" applyFont="1" applyFill="1" applyAlignment="1" applyProtection="1">
      <alignment horizontal="left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4" tint="-0.499984740745262"/>
      </font>
      <fill>
        <patternFill>
          <bgColor rgb="FFFFC7CE"/>
        </patternFill>
      </fill>
      <border>
        <top style="thin">
          <color auto="1"/>
        </top>
      </border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6F61-D611-5A4F-ADEE-C3005DBC38AD}">
  <dimension ref="A2:K104"/>
  <sheetViews>
    <sheetView tabSelected="1" workbookViewId="0">
      <selection activeCell="B2" sqref="B2"/>
    </sheetView>
  </sheetViews>
  <sheetFormatPr defaultColWidth="10.83203125" defaultRowHeight="17" x14ac:dyDescent="0.45"/>
  <cols>
    <col min="1" max="1" width="3.33203125" style="13" customWidth="1"/>
    <col min="2" max="2" width="31.5" style="11" bestFit="1" customWidth="1"/>
    <col min="3" max="8" width="12.83203125" style="17" customWidth="1"/>
    <col min="9" max="11" width="12.83203125" style="13" customWidth="1"/>
    <col min="12" max="16384" width="10.83203125" style="13"/>
  </cols>
  <sheetData>
    <row r="2" spans="2:11" x14ac:dyDescent="0.45">
      <c r="B2" s="11" t="s">
        <v>218</v>
      </c>
      <c r="C2" s="102" t="s">
        <v>29</v>
      </c>
    </row>
    <row r="3" spans="2:11" x14ac:dyDescent="0.45">
      <c r="B3" s="50" t="s">
        <v>116</v>
      </c>
      <c r="C3" s="52">
        <v>0.55292672414322452</v>
      </c>
    </row>
    <row r="4" spans="2:11" x14ac:dyDescent="0.45">
      <c r="B4" s="50" t="s">
        <v>37</v>
      </c>
      <c r="C4" s="53">
        <v>3.5582177206424297</v>
      </c>
    </row>
    <row r="5" spans="2:11" x14ac:dyDescent="0.45">
      <c r="B5" s="50"/>
      <c r="C5" s="53"/>
    </row>
    <row r="6" spans="2:11" s="63" customFormat="1" hidden="1" x14ac:dyDescent="0.45">
      <c r="B6" s="61">
        <v>5</v>
      </c>
      <c r="C6" s="62"/>
      <c r="D6" s="62">
        <v>1</v>
      </c>
      <c r="E6" s="62">
        <v>2</v>
      </c>
      <c r="F6" s="62">
        <v>3</v>
      </c>
      <c r="G6" s="62">
        <v>4</v>
      </c>
      <c r="H6" s="62">
        <v>5</v>
      </c>
      <c r="I6" s="62">
        <v>6</v>
      </c>
      <c r="J6" s="62">
        <v>7</v>
      </c>
      <c r="K6" s="62">
        <v>8</v>
      </c>
    </row>
    <row r="7" spans="2:11" s="63" customFormat="1" hidden="1" x14ac:dyDescent="0.45">
      <c r="B7" s="61" t="s">
        <v>206</v>
      </c>
      <c r="C7" s="62"/>
      <c r="D7" s="72"/>
      <c r="E7" s="72" t="s">
        <v>187</v>
      </c>
      <c r="F7" s="72" t="s">
        <v>187</v>
      </c>
      <c r="G7" s="72" t="s">
        <v>186</v>
      </c>
      <c r="H7" s="62"/>
      <c r="I7" s="62"/>
      <c r="J7" s="62"/>
      <c r="K7" s="62"/>
    </row>
    <row r="8" spans="2:11" s="63" customFormat="1" hidden="1" x14ac:dyDescent="0.45">
      <c r="B8" s="61" t="s">
        <v>205</v>
      </c>
      <c r="C8" s="62"/>
      <c r="D8" s="62"/>
      <c r="E8" s="62"/>
      <c r="F8" s="62"/>
      <c r="G8" s="62" t="s">
        <v>187</v>
      </c>
      <c r="H8" s="62" t="s">
        <v>187</v>
      </c>
      <c r="I8" s="62" t="s">
        <v>186</v>
      </c>
      <c r="J8" s="62" t="s">
        <v>186</v>
      </c>
      <c r="K8" s="62" t="s">
        <v>186</v>
      </c>
    </row>
    <row r="9" spans="2:11" x14ac:dyDescent="0.45">
      <c r="C9" s="12" t="s">
        <v>34</v>
      </c>
      <c r="D9" s="12" t="s">
        <v>18</v>
      </c>
      <c r="E9" s="12" t="s">
        <v>26</v>
      </c>
      <c r="F9" s="12" t="s">
        <v>27</v>
      </c>
      <c r="G9" s="12" t="s">
        <v>28</v>
      </c>
      <c r="H9" s="12" t="s">
        <v>29</v>
      </c>
      <c r="I9" s="12" t="s">
        <v>245</v>
      </c>
      <c r="J9" s="12" t="s">
        <v>245</v>
      </c>
      <c r="K9" s="12" t="s">
        <v>245</v>
      </c>
    </row>
    <row r="10" spans="2:11" x14ac:dyDescent="0.45">
      <c r="B10" s="11" t="s">
        <v>212</v>
      </c>
      <c r="C10" s="14">
        <v>-545000</v>
      </c>
      <c r="D10" s="15"/>
      <c r="E10" s="15"/>
      <c r="F10" s="15"/>
      <c r="G10" s="15"/>
      <c r="H10" s="15"/>
    </row>
    <row r="11" spans="2:11" x14ac:dyDescent="0.45">
      <c r="B11" s="11" t="s">
        <v>193</v>
      </c>
      <c r="C11" s="15"/>
      <c r="D11" s="96">
        <v>-766342.4</v>
      </c>
      <c r="E11" s="15"/>
      <c r="F11" s="15"/>
      <c r="G11" s="15"/>
      <c r="H11" s="15"/>
    </row>
    <row r="12" spans="2:11" x14ac:dyDescent="0.45">
      <c r="B12" s="11" t="s">
        <v>210</v>
      </c>
      <c r="C12" s="15"/>
      <c r="D12" s="15">
        <v>0</v>
      </c>
      <c r="E12" s="15">
        <v>0</v>
      </c>
      <c r="F12" s="15">
        <v>0</v>
      </c>
      <c r="G12" s="15" t="s">
        <v>245</v>
      </c>
      <c r="H12" s="15"/>
    </row>
    <row r="13" spans="2:11" x14ac:dyDescent="0.45">
      <c r="B13" s="11" t="s">
        <v>211</v>
      </c>
      <c r="C13" s="15"/>
      <c r="D13" s="15"/>
      <c r="E13" s="15">
        <v>0</v>
      </c>
      <c r="F13" s="15">
        <v>0</v>
      </c>
      <c r="G13" s="15" t="s">
        <v>245</v>
      </c>
      <c r="H13" s="15"/>
    </row>
    <row r="14" spans="2:11" x14ac:dyDescent="0.45">
      <c r="B14" s="11" t="s">
        <v>209</v>
      </c>
      <c r="C14" s="15"/>
      <c r="D14" s="15"/>
      <c r="E14" s="15" t="s">
        <v>245</v>
      </c>
      <c r="F14" s="15">
        <v>0</v>
      </c>
      <c r="G14" s="15" t="s">
        <v>245</v>
      </c>
      <c r="H14" s="15"/>
    </row>
    <row r="15" spans="2:11" x14ac:dyDescent="0.45">
      <c r="B15" s="11" t="s">
        <v>124</v>
      </c>
      <c r="C15" s="15"/>
      <c r="D15" s="15">
        <v>-14135</v>
      </c>
      <c r="E15" s="15">
        <v>38158.000000000015</v>
      </c>
      <c r="F15" s="15">
        <v>25451.487999999998</v>
      </c>
      <c r="G15" s="15">
        <v>12194.474818000002</v>
      </c>
      <c r="H15" s="15">
        <v>-1630.5570238520013</v>
      </c>
      <c r="I15" s="15" t="s">
        <v>245</v>
      </c>
      <c r="J15" s="15" t="s">
        <v>245</v>
      </c>
      <c r="K15" s="15" t="s">
        <v>245</v>
      </c>
    </row>
    <row r="16" spans="2:11" x14ac:dyDescent="0.45">
      <c r="B16" s="11" t="s">
        <v>125</v>
      </c>
      <c r="C16" s="15"/>
      <c r="D16" s="15"/>
      <c r="E16" s="15">
        <v>3093.125</v>
      </c>
      <c r="F16" s="15">
        <v>9474.2418749999979</v>
      </c>
      <c r="G16" s="15">
        <v>16122.001590624994</v>
      </c>
      <c r="H16" s="15">
        <v>0</v>
      </c>
      <c r="I16" s="15" t="s">
        <v>245</v>
      </c>
      <c r="J16" s="15" t="s">
        <v>245</v>
      </c>
      <c r="K16" s="15" t="s">
        <v>245</v>
      </c>
    </row>
    <row r="17" spans="2:11" x14ac:dyDescent="0.45">
      <c r="B17" s="11" t="s">
        <v>244</v>
      </c>
      <c r="C17" s="15"/>
      <c r="D17" s="15"/>
      <c r="E17" s="15">
        <v>-210000</v>
      </c>
      <c r="F17" s="15"/>
      <c r="G17" s="15"/>
      <c r="H17" s="15"/>
      <c r="I17" s="101" t="s">
        <v>240</v>
      </c>
      <c r="J17" s="15"/>
      <c r="K17" s="15"/>
    </row>
    <row r="18" spans="2:11" x14ac:dyDescent="0.45">
      <c r="B18" s="11" t="s">
        <v>115</v>
      </c>
      <c r="C18" s="15"/>
      <c r="D18" s="15"/>
      <c r="E18" s="19">
        <v>0.25</v>
      </c>
      <c r="F18" s="19">
        <v>0.25</v>
      </c>
      <c r="G18" s="19">
        <v>0.25</v>
      </c>
      <c r="H18" s="19">
        <v>0.25</v>
      </c>
      <c r="I18" s="19" t="s">
        <v>245</v>
      </c>
      <c r="J18" s="19" t="s">
        <v>245</v>
      </c>
      <c r="K18" s="19" t="s">
        <v>245</v>
      </c>
    </row>
    <row r="19" spans="2:11" x14ac:dyDescent="0.45">
      <c r="B19" s="11" t="s">
        <v>122</v>
      </c>
      <c r="C19" s="18"/>
      <c r="D19" s="18"/>
      <c r="E19" s="18">
        <v>1144328.4978125</v>
      </c>
      <c r="F19" s="18">
        <v>1144328.4978125</v>
      </c>
      <c r="G19" s="18">
        <v>1144328.4978125</v>
      </c>
      <c r="H19" s="18">
        <v>1144328.4978125</v>
      </c>
      <c r="I19" s="18">
        <v>0</v>
      </c>
      <c r="J19" s="18">
        <v>0</v>
      </c>
      <c r="K19" s="18">
        <v>0</v>
      </c>
    </row>
    <row r="20" spans="2:11" x14ac:dyDescent="0.45">
      <c r="B20" s="11" t="s">
        <v>35</v>
      </c>
      <c r="C20" s="15">
        <v>-545000</v>
      </c>
      <c r="D20" s="15">
        <v>-780477.4</v>
      </c>
      <c r="E20" s="15">
        <v>975579.62281249999</v>
      </c>
      <c r="F20" s="15">
        <v>1179254.2276875</v>
      </c>
      <c r="G20" s="15">
        <v>1172644.974221125</v>
      </c>
      <c r="H20" s="15">
        <v>1142697.9407886481</v>
      </c>
      <c r="I20" s="15" t="s">
        <v>245</v>
      </c>
      <c r="J20" s="15" t="s">
        <v>245</v>
      </c>
      <c r="K20" s="15" t="s">
        <v>245</v>
      </c>
    </row>
    <row r="21" spans="2:11" x14ac:dyDescent="0.45">
      <c r="C21" s="15"/>
      <c r="D21" s="15"/>
      <c r="E21" s="15"/>
      <c r="F21" s="15"/>
      <c r="G21" s="15"/>
      <c r="H21" s="15"/>
    </row>
    <row r="22" spans="2:11" x14ac:dyDescent="0.45">
      <c r="B22" s="11" t="s">
        <v>192</v>
      </c>
      <c r="C22" s="15">
        <v>-766342.4</v>
      </c>
      <c r="D22" s="15"/>
      <c r="E22" s="15"/>
      <c r="F22" s="15"/>
      <c r="G22" s="15"/>
      <c r="H22" s="15"/>
    </row>
    <row r="23" spans="2:11" x14ac:dyDescent="0.45">
      <c r="B23" s="11" t="s">
        <v>191</v>
      </c>
      <c r="C23" s="14"/>
      <c r="D23" s="15"/>
      <c r="E23" s="15"/>
      <c r="F23" s="15"/>
      <c r="G23" s="15"/>
      <c r="H23" s="15"/>
    </row>
    <row r="24" spans="2:11" x14ac:dyDescent="0.45">
      <c r="B24" s="11" t="s">
        <v>36</v>
      </c>
      <c r="C24" s="16"/>
      <c r="D24" s="15"/>
      <c r="E24" s="15"/>
      <c r="F24" s="15"/>
      <c r="G24" s="15"/>
      <c r="H24" s="15"/>
    </row>
    <row r="25" spans="2:11" x14ac:dyDescent="0.45">
      <c r="B25" s="11" t="s">
        <v>202</v>
      </c>
      <c r="C25" s="95" t="s">
        <v>27</v>
      </c>
      <c r="D25" s="15"/>
      <c r="E25" s="15"/>
      <c r="F25" s="15"/>
      <c r="G25" s="15"/>
      <c r="H25" s="15"/>
      <c r="I25" s="84"/>
    </row>
    <row r="26" spans="2:11" x14ac:dyDescent="0.45">
      <c r="B26" s="11" t="s">
        <v>201</v>
      </c>
      <c r="C26" s="103" t="s">
        <v>216</v>
      </c>
      <c r="D26" s="104"/>
      <c r="E26" s="15"/>
      <c r="F26" s="15"/>
      <c r="G26" s="15"/>
      <c r="H26" s="15"/>
      <c r="I26" s="97"/>
    </row>
    <row r="27" spans="2:11" x14ac:dyDescent="0.45">
      <c r="B27" s="11" t="s">
        <v>193</v>
      </c>
      <c r="C27" s="15">
        <v>-766342.4</v>
      </c>
      <c r="D27" s="15"/>
      <c r="E27" s="15"/>
      <c r="F27" s="15"/>
      <c r="G27" s="15"/>
      <c r="H27" s="15"/>
    </row>
    <row r="28" spans="2:11" x14ac:dyDescent="0.45">
      <c r="B28" s="11" t="s">
        <v>217</v>
      </c>
      <c r="C28" s="15">
        <v>0</v>
      </c>
      <c r="D28" s="15"/>
      <c r="E28" s="15"/>
      <c r="F28" s="15"/>
      <c r="G28" s="15"/>
      <c r="H28" s="15"/>
    </row>
    <row r="29" spans="2:11" x14ac:dyDescent="0.45">
      <c r="C29" s="15"/>
      <c r="D29" s="12" t="s">
        <v>18</v>
      </c>
      <c r="E29" s="12" t="s">
        <v>26</v>
      </c>
      <c r="F29" s="12" t="s">
        <v>27</v>
      </c>
      <c r="G29" s="12" t="s">
        <v>245</v>
      </c>
      <c r="H29" s="15"/>
    </row>
    <row r="30" spans="2:11" x14ac:dyDescent="0.45">
      <c r="B30" s="11" t="s">
        <v>208</v>
      </c>
      <c r="D30" s="15">
        <v>0</v>
      </c>
      <c r="E30" s="15">
        <v>0</v>
      </c>
      <c r="F30" s="15">
        <v>0</v>
      </c>
      <c r="G30" s="15" t="s">
        <v>245</v>
      </c>
      <c r="I30" s="17"/>
      <c r="J30" s="17"/>
      <c r="K30" s="17"/>
    </row>
    <row r="31" spans="2:11" x14ac:dyDescent="0.45">
      <c r="B31" s="11" t="s">
        <v>213</v>
      </c>
      <c r="D31" s="15"/>
      <c r="E31" s="15">
        <v>0</v>
      </c>
      <c r="F31" s="15">
        <v>0</v>
      </c>
      <c r="G31" s="15" t="s">
        <v>245</v>
      </c>
      <c r="I31" s="17"/>
      <c r="J31" s="17"/>
      <c r="K31" s="17"/>
    </row>
    <row r="32" spans="2:11" x14ac:dyDescent="0.45">
      <c r="B32" s="73" t="s">
        <v>207</v>
      </c>
      <c r="D32" s="15">
        <v>0</v>
      </c>
      <c r="E32" s="15">
        <v>0</v>
      </c>
      <c r="F32" s="15">
        <v>0</v>
      </c>
      <c r="G32" s="15" t="s">
        <v>245</v>
      </c>
      <c r="I32" s="17"/>
      <c r="J32" s="17"/>
      <c r="K32" s="17"/>
    </row>
    <row r="33" spans="2:11" x14ac:dyDescent="0.45">
      <c r="B33" s="73" t="s">
        <v>209</v>
      </c>
      <c r="D33" s="15"/>
      <c r="E33" s="15" t="s">
        <v>245</v>
      </c>
      <c r="F33" s="15">
        <v>0</v>
      </c>
      <c r="G33" s="15" t="s">
        <v>245</v>
      </c>
      <c r="I33" s="17"/>
      <c r="J33" s="17"/>
      <c r="K33" s="17"/>
    </row>
    <row r="34" spans="2:11" x14ac:dyDescent="0.45">
      <c r="B34" s="11" t="s">
        <v>214</v>
      </c>
      <c r="C34" s="15"/>
      <c r="D34" s="15">
        <v>0</v>
      </c>
      <c r="E34" s="15">
        <v>0</v>
      </c>
      <c r="F34" s="15">
        <v>0</v>
      </c>
      <c r="G34" s="15" t="s">
        <v>245</v>
      </c>
      <c r="H34" s="15"/>
    </row>
    <row r="35" spans="2:11" x14ac:dyDescent="0.45">
      <c r="C35" s="15"/>
      <c r="D35" s="15"/>
      <c r="E35" s="15"/>
      <c r="F35" s="15"/>
      <c r="G35" s="15"/>
      <c r="H35" s="15"/>
    </row>
    <row r="37" spans="2:11" x14ac:dyDescent="0.45">
      <c r="C37" s="13"/>
      <c r="D37" s="13"/>
      <c r="E37" s="13"/>
      <c r="F37" s="13"/>
      <c r="G37" s="13"/>
      <c r="H37" s="13"/>
    </row>
    <row r="97" spans="1:8" s="3" customFormat="1" x14ac:dyDescent="0.45">
      <c r="A97" s="1"/>
      <c r="C97" s="2"/>
    </row>
    <row r="98" spans="1:8" x14ac:dyDescent="0.45">
      <c r="C98" s="15"/>
      <c r="D98" s="15"/>
      <c r="E98" s="15"/>
      <c r="F98" s="15"/>
      <c r="G98" s="15"/>
      <c r="H98" s="15"/>
    </row>
    <row r="99" spans="1:8" x14ac:dyDescent="0.45">
      <c r="C99" s="15"/>
      <c r="D99" s="15"/>
      <c r="E99" s="15"/>
      <c r="F99" s="15"/>
      <c r="G99" s="15"/>
      <c r="H99" s="15"/>
    </row>
    <row r="100" spans="1:8" x14ac:dyDescent="0.45">
      <c r="C100" s="15"/>
      <c r="D100" s="15"/>
      <c r="E100" s="15"/>
      <c r="F100" s="15"/>
      <c r="G100" s="15"/>
      <c r="H100" s="15"/>
    </row>
    <row r="101" spans="1:8" x14ac:dyDescent="0.45">
      <c r="C101" s="15"/>
      <c r="D101" s="15"/>
      <c r="E101" s="15"/>
      <c r="F101" s="15"/>
      <c r="G101" s="15"/>
      <c r="H101" s="15"/>
    </row>
    <row r="102" spans="1:8" x14ac:dyDescent="0.45">
      <c r="C102" s="15"/>
      <c r="D102" s="15"/>
      <c r="E102" s="15"/>
      <c r="F102" s="15"/>
      <c r="G102" s="15"/>
      <c r="H102" s="15"/>
    </row>
    <row r="103" spans="1:8" x14ac:dyDescent="0.45">
      <c r="C103" s="15"/>
      <c r="D103" s="15"/>
      <c r="E103" s="15"/>
      <c r="F103" s="15"/>
      <c r="G103" s="15"/>
      <c r="H103" s="15"/>
    </row>
    <row r="104" spans="1:8" x14ac:dyDescent="0.45">
      <c r="C104" s="15"/>
      <c r="D104" s="15"/>
      <c r="E104" s="15"/>
      <c r="F104" s="15"/>
      <c r="G104" s="15"/>
      <c r="H104" s="15"/>
    </row>
  </sheetData>
  <mergeCells count="1">
    <mergeCell ref="C26:D26"/>
  </mergeCells>
  <conditionalFormatting sqref="D21:K25 A19:G19 I19:XFD19 A20:XFD20 A98:XFD1048576 E26:K26 A1:Z5 AB1:XFD5 A21:C29 L21:XFD29 D27:K29 A30:XFD35 A6:XFD18">
    <cfRule type="cellIs" dxfId="17" priority="16" operator="lessThan">
      <formula>0</formula>
    </cfRule>
  </conditionalFormatting>
  <conditionalFormatting sqref="H20">
    <cfRule type="cellIs" dxfId="16" priority="14" operator="greaterThan">
      <formula>""""""</formula>
    </cfRule>
  </conditionalFormatting>
  <conditionalFormatting sqref="H19:K19">
    <cfRule type="cellIs" dxfId="15" priority="12" operator="equal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3969C67-5420-D24D-B24F-ABF1C8493A62}">
          <x14:formula1>
            <xm:f>Settings!$AA$2:$AA$6</xm:f>
          </x14:formula1>
          <xm:sqref>C2</xm:sqref>
        </x14:dataValidation>
        <x14:dataValidation type="list" allowBlank="1" showInputMessage="1" showErrorMessage="1" xr:uid="{1624E87F-A07C-8D42-8E4D-C6633BBFF883}">
          <x14:formula1>
            <xm:f>Settings!$AB$2:$AB$4</xm:f>
          </x14:formula1>
          <xm:sqref>C25</xm:sqref>
        </x14:dataValidation>
        <x14:dataValidation type="list" allowBlank="1" showInputMessage="1" showErrorMessage="1" xr:uid="{33F1B6C4-8FCC-2346-9DBC-96C03191D510}">
          <x14:formula1>
            <xm:f>Settings!$AC$2:$AC$3</xm:f>
          </x14:formula1>
          <xm:sqref>C26:D26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240B3-9A03-8444-A994-FF2C23C11CB6}">
  <dimension ref="A2:O66"/>
  <sheetViews>
    <sheetView workbookViewId="0">
      <selection sqref="A1:XFD1048576"/>
    </sheetView>
  </sheetViews>
  <sheetFormatPr defaultColWidth="10.83203125" defaultRowHeight="17" x14ac:dyDescent="0.45"/>
  <cols>
    <col min="1" max="1" width="25.6640625" style="1" bestFit="1" customWidth="1"/>
    <col min="2" max="2" width="10.83203125" style="4"/>
    <col min="3" max="3" width="10.83203125" style="3" customWidth="1"/>
    <col min="4" max="6" width="8.33203125" style="3" customWidth="1"/>
    <col min="7" max="7" width="12.83203125" style="3" customWidth="1"/>
    <col min="8" max="8" width="16.5" style="56" customWidth="1"/>
    <col min="9" max="9" width="14.6640625" style="56" customWidth="1"/>
    <col min="10" max="10" width="13.1640625" style="56" customWidth="1"/>
    <col min="11" max="11" width="16.5" style="56" hidden="1" customWidth="1"/>
    <col min="12" max="12" width="14.6640625" style="9" hidden="1" customWidth="1"/>
    <col min="13" max="13" width="13.1640625" style="3" hidden="1" customWidth="1"/>
    <col min="14" max="14" width="16.83203125" style="3" customWidth="1"/>
    <col min="15" max="15" width="12.83203125" style="3" customWidth="1"/>
    <col min="16" max="16384" width="10.83203125" style="3"/>
  </cols>
  <sheetData>
    <row r="2" spans="1:15" s="13" customFormat="1" x14ac:dyDescent="0.45">
      <c r="A2" s="64" t="s">
        <v>117</v>
      </c>
      <c r="B2" s="75">
        <v>49</v>
      </c>
      <c r="C2" s="17"/>
      <c r="D2" s="58" t="s">
        <v>130</v>
      </c>
      <c r="E2" s="6" t="s">
        <v>131</v>
      </c>
      <c r="F2" s="6" t="s">
        <v>132</v>
      </c>
      <c r="G2" s="6" t="s">
        <v>133</v>
      </c>
      <c r="H2" s="6" t="s">
        <v>188</v>
      </c>
      <c r="I2" s="6" t="s">
        <v>184</v>
      </c>
      <c r="J2" s="6" t="s">
        <v>189</v>
      </c>
      <c r="K2" s="59" t="s">
        <v>188</v>
      </c>
      <c r="L2" s="59" t="s">
        <v>184</v>
      </c>
      <c r="M2" s="59" t="s">
        <v>189</v>
      </c>
      <c r="N2" s="59" t="s">
        <v>190</v>
      </c>
      <c r="O2" s="60" t="s">
        <v>134</v>
      </c>
    </row>
    <row r="3" spans="1:15" x14ac:dyDescent="0.45">
      <c r="A3" s="1" t="s">
        <v>119</v>
      </c>
      <c r="B3" s="4">
        <v>102653.375</v>
      </c>
      <c r="D3" s="4" t="s">
        <v>135</v>
      </c>
      <c r="E3" s="54">
        <v>0.1769742883379247</v>
      </c>
      <c r="F3" s="55">
        <v>7709</v>
      </c>
      <c r="G3" s="4">
        <v>94435.25</v>
      </c>
      <c r="H3" s="2" t="s">
        <v>186</v>
      </c>
      <c r="I3" s="2" t="s">
        <v>186</v>
      </c>
      <c r="J3" s="2" t="s">
        <v>187</v>
      </c>
      <c r="K3" s="57">
        <v>0</v>
      </c>
      <c r="L3" s="57">
        <v>0</v>
      </c>
      <c r="M3" s="57">
        <v>-0.1</v>
      </c>
      <c r="N3" s="57">
        <v>-0.1</v>
      </c>
      <c r="O3" s="8">
        <v>84991.725000000006</v>
      </c>
    </row>
    <row r="4" spans="1:15" x14ac:dyDescent="0.45">
      <c r="A4" s="1" t="s">
        <v>128</v>
      </c>
      <c r="B4" s="20">
        <v>-6159.2024999999994</v>
      </c>
      <c r="D4" s="4" t="s">
        <v>136</v>
      </c>
      <c r="E4" s="54">
        <v>0.1582415059687787</v>
      </c>
      <c r="F4" s="55">
        <v>6893</v>
      </c>
      <c r="G4" s="4">
        <v>84439.25</v>
      </c>
      <c r="H4" s="2" t="s">
        <v>186</v>
      </c>
      <c r="I4" s="2" t="s">
        <v>186</v>
      </c>
      <c r="J4" s="2" t="s">
        <v>187</v>
      </c>
      <c r="K4" s="57">
        <v>0</v>
      </c>
      <c r="L4" s="57">
        <v>0</v>
      </c>
      <c r="M4" s="57">
        <v>-0.1</v>
      </c>
      <c r="N4" s="57">
        <v>-0.1</v>
      </c>
      <c r="O4" s="8">
        <v>75995.324999999997</v>
      </c>
    </row>
    <row r="5" spans="1:15" x14ac:dyDescent="0.45">
      <c r="A5" s="1" t="s">
        <v>126</v>
      </c>
      <c r="B5" s="20">
        <v>-2053.0675000000001</v>
      </c>
      <c r="D5" s="4" t="s">
        <v>137</v>
      </c>
      <c r="E5" s="54">
        <v>0.14035812672176309</v>
      </c>
      <c r="F5" s="55">
        <v>6114</v>
      </c>
      <c r="G5" s="4">
        <v>74896.5</v>
      </c>
      <c r="H5" s="2" t="s">
        <v>186</v>
      </c>
      <c r="I5" s="2" t="s">
        <v>186</v>
      </c>
      <c r="J5" s="2" t="s">
        <v>187</v>
      </c>
      <c r="K5" s="57">
        <v>0</v>
      </c>
      <c r="L5" s="57">
        <v>0</v>
      </c>
      <c r="M5" s="57">
        <v>-0.1</v>
      </c>
      <c r="N5" s="57">
        <v>-0.1</v>
      </c>
      <c r="O5" s="8">
        <v>67406.850000000006</v>
      </c>
    </row>
    <row r="6" spans="1:15" x14ac:dyDescent="0.45">
      <c r="A6" s="1" t="s">
        <v>127</v>
      </c>
      <c r="B6" s="51">
        <v>-1026.5337500000001</v>
      </c>
      <c r="D6" s="4" t="s">
        <v>138</v>
      </c>
      <c r="E6" s="54">
        <v>0.14680899908172634</v>
      </c>
      <c r="F6" s="55">
        <v>6395</v>
      </c>
      <c r="G6" s="4">
        <v>78338.75</v>
      </c>
      <c r="H6" s="2" t="s">
        <v>186</v>
      </c>
      <c r="I6" s="2" t="s">
        <v>186</v>
      </c>
      <c r="J6" s="2" t="s">
        <v>186</v>
      </c>
      <c r="K6" s="57">
        <v>0</v>
      </c>
      <c r="L6" s="57">
        <v>0</v>
      </c>
      <c r="M6" s="57">
        <v>0</v>
      </c>
      <c r="N6" s="57">
        <v>0</v>
      </c>
      <c r="O6" s="8">
        <v>78338.75</v>
      </c>
    </row>
    <row r="7" spans="1:15" s="9" customFormat="1" x14ac:dyDescent="0.45">
      <c r="A7" s="7" t="s">
        <v>120</v>
      </c>
      <c r="B7" s="8">
        <v>93414.571249999994</v>
      </c>
      <c r="D7" s="4" t="s">
        <v>139</v>
      </c>
      <c r="E7" s="54">
        <v>0.14005968778696051</v>
      </c>
      <c r="F7" s="55">
        <v>6101</v>
      </c>
      <c r="G7" s="4">
        <v>74737.25</v>
      </c>
      <c r="H7" s="2" t="s">
        <v>186</v>
      </c>
      <c r="I7" s="2" t="s">
        <v>186</v>
      </c>
      <c r="J7" s="2" t="s">
        <v>186</v>
      </c>
      <c r="K7" s="57">
        <v>0</v>
      </c>
      <c r="L7" s="57">
        <v>0</v>
      </c>
      <c r="M7" s="57">
        <v>0</v>
      </c>
      <c r="N7" s="57">
        <v>0</v>
      </c>
      <c r="O7" s="8">
        <v>74737.25</v>
      </c>
    </row>
    <row r="8" spans="1:15" x14ac:dyDescent="0.45">
      <c r="D8" s="4" t="s">
        <v>140</v>
      </c>
      <c r="E8" s="54">
        <v>0.13914141414141415</v>
      </c>
      <c r="F8" s="55">
        <v>6061</v>
      </c>
      <c r="G8" s="4">
        <v>74247.25</v>
      </c>
      <c r="H8" s="2" t="s">
        <v>186</v>
      </c>
      <c r="I8" s="2" t="s">
        <v>186</v>
      </c>
      <c r="J8" s="2" t="s">
        <v>186</v>
      </c>
      <c r="K8" s="57">
        <v>0</v>
      </c>
      <c r="L8" s="57">
        <v>0</v>
      </c>
      <c r="M8" s="57">
        <v>0</v>
      </c>
      <c r="N8" s="57">
        <v>0</v>
      </c>
      <c r="O8" s="8">
        <v>74247.25</v>
      </c>
    </row>
    <row r="9" spans="1:15" x14ac:dyDescent="0.45">
      <c r="A9" s="7" t="s">
        <v>121</v>
      </c>
      <c r="B9" s="8">
        <v>5030015.375</v>
      </c>
      <c r="D9" s="4" t="s">
        <v>141</v>
      </c>
      <c r="E9" s="54">
        <v>0.15523415977961433</v>
      </c>
      <c r="F9" s="55">
        <v>6762</v>
      </c>
      <c r="G9" s="4">
        <v>82834.5</v>
      </c>
      <c r="H9" s="2" t="s">
        <v>186</v>
      </c>
      <c r="I9" s="2" t="s">
        <v>186</v>
      </c>
      <c r="J9" s="2" t="s">
        <v>186</v>
      </c>
      <c r="K9" s="57">
        <v>0</v>
      </c>
      <c r="L9" s="57">
        <v>0</v>
      </c>
      <c r="M9" s="57">
        <v>0</v>
      </c>
      <c r="N9" s="57">
        <v>0</v>
      </c>
      <c r="O9" s="8">
        <v>82834.5</v>
      </c>
    </row>
    <row r="10" spans="1:15" x14ac:dyDescent="0.45">
      <c r="A10" s="7" t="s">
        <v>122</v>
      </c>
      <c r="B10" s="8">
        <v>4577313.99125</v>
      </c>
      <c r="D10" s="4" t="s">
        <v>142</v>
      </c>
      <c r="E10" s="54">
        <v>0.15819559228650137</v>
      </c>
      <c r="F10" s="55">
        <v>6891</v>
      </c>
      <c r="G10" s="4">
        <v>84414.75</v>
      </c>
      <c r="H10" s="2" t="s">
        <v>186</v>
      </c>
      <c r="I10" s="2" t="s">
        <v>186</v>
      </c>
      <c r="J10" s="2" t="s">
        <v>186</v>
      </c>
      <c r="K10" s="57">
        <v>0</v>
      </c>
      <c r="L10" s="57">
        <v>0</v>
      </c>
      <c r="M10" s="57">
        <v>0</v>
      </c>
      <c r="N10" s="57">
        <v>0</v>
      </c>
      <c r="O10" s="8">
        <v>84414.75</v>
      </c>
    </row>
    <row r="11" spans="1:15" x14ac:dyDescent="0.45">
      <c r="D11" s="4" t="s">
        <v>143</v>
      </c>
      <c r="E11" s="54">
        <v>0.18753443526170799</v>
      </c>
      <c r="F11" s="55">
        <v>8169</v>
      </c>
      <c r="G11" s="4">
        <v>100070.25</v>
      </c>
      <c r="H11" s="2" t="s">
        <v>186</v>
      </c>
      <c r="I11" s="2" t="s">
        <v>186</v>
      </c>
      <c r="J11" s="2" t="s">
        <v>187</v>
      </c>
      <c r="K11" s="57">
        <v>0</v>
      </c>
      <c r="L11" s="57">
        <v>0</v>
      </c>
      <c r="M11" s="57">
        <v>-0.1</v>
      </c>
      <c r="N11" s="57">
        <v>-0.1</v>
      </c>
      <c r="O11" s="8">
        <v>90063.225000000006</v>
      </c>
    </row>
    <row r="12" spans="1:15" x14ac:dyDescent="0.45">
      <c r="A12" s="1" t="s">
        <v>185</v>
      </c>
      <c r="B12" s="10">
        <v>12.25</v>
      </c>
      <c r="D12" s="4" t="s">
        <v>144</v>
      </c>
      <c r="E12" s="54">
        <v>0.2404040404040404</v>
      </c>
      <c r="F12" s="55">
        <v>10472</v>
      </c>
      <c r="G12" s="4">
        <v>128282</v>
      </c>
      <c r="H12" s="2" t="s">
        <v>186</v>
      </c>
      <c r="I12" s="2" t="s">
        <v>186</v>
      </c>
      <c r="J12" s="2" t="s">
        <v>186</v>
      </c>
      <c r="K12" s="57">
        <v>0</v>
      </c>
      <c r="L12" s="57">
        <v>0</v>
      </c>
      <c r="M12" s="57">
        <v>0</v>
      </c>
      <c r="N12" s="57">
        <v>0</v>
      </c>
      <c r="O12" s="8">
        <v>128282</v>
      </c>
    </row>
    <row r="13" spans="1:15" x14ac:dyDescent="0.45">
      <c r="A13" s="1" t="s">
        <v>188</v>
      </c>
      <c r="B13" s="5">
        <v>0.2</v>
      </c>
      <c r="D13" s="4" t="s">
        <v>145</v>
      </c>
      <c r="E13" s="54">
        <v>0.1994949494949495</v>
      </c>
      <c r="F13" s="55">
        <v>8690</v>
      </c>
      <c r="G13" s="4">
        <v>106452.5</v>
      </c>
      <c r="H13" s="2" t="s">
        <v>186</v>
      </c>
      <c r="I13" s="2" t="s">
        <v>187</v>
      </c>
      <c r="J13" s="2" t="s">
        <v>186</v>
      </c>
      <c r="K13" s="57">
        <v>0</v>
      </c>
      <c r="L13" s="57">
        <v>0.1</v>
      </c>
      <c r="M13" s="57">
        <v>0</v>
      </c>
      <c r="N13" s="57">
        <v>0.1</v>
      </c>
      <c r="O13" s="8">
        <v>117097.75000000001</v>
      </c>
    </row>
    <row r="14" spans="1:15" x14ac:dyDescent="0.45">
      <c r="A14" s="1" t="s">
        <v>184</v>
      </c>
      <c r="B14" s="5">
        <v>0.1</v>
      </c>
      <c r="D14" s="4" t="s">
        <v>146</v>
      </c>
      <c r="E14" s="54">
        <v>0.19198806244260791</v>
      </c>
      <c r="F14" s="55">
        <v>8363</v>
      </c>
      <c r="G14" s="4">
        <v>102446.75</v>
      </c>
      <c r="H14" s="2" t="s">
        <v>186</v>
      </c>
      <c r="I14" s="2" t="s">
        <v>187</v>
      </c>
      <c r="J14" s="2" t="s">
        <v>186</v>
      </c>
      <c r="K14" s="57">
        <v>0</v>
      </c>
      <c r="L14" s="57">
        <v>0.1</v>
      </c>
      <c r="M14" s="57">
        <v>0</v>
      </c>
      <c r="N14" s="57">
        <v>0.1</v>
      </c>
      <c r="O14" s="8">
        <v>112691.425</v>
      </c>
    </row>
    <row r="15" spans="1:15" x14ac:dyDescent="0.45">
      <c r="A15" s="1" t="s">
        <v>189</v>
      </c>
      <c r="B15" s="5">
        <v>-0.1</v>
      </c>
      <c r="D15" s="4" t="s">
        <v>147</v>
      </c>
      <c r="E15" s="54">
        <v>0.17024793388429751</v>
      </c>
      <c r="F15" s="55">
        <v>7416</v>
      </c>
      <c r="G15" s="4">
        <v>90846</v>
      </c>
      <c r="H15" s="2" t="s">
        <v>186</v>
      </c>
      <c r="I15" s="2" t="s">
        <v>187</v>
      </c>
      <c r="J15" s="2" t="s">
        <v>186</v>
      </c>
      <c r="K15" s="57">
        <v>0</v>
      </c>
      <c r="L15" s="57">
        <v>0.1</v>
      </c>
      <c r="M15" s="57">
        <v>0</v>
      </c>
      <c r="N15" s="57">
        <v>0.1</v>
      </c>
      <c r="O15" s="8">
        <v>99930.6</v>
      </c>
    </row>
    <row r="16" spans="1:15" x14ac:dyDescent="0.45">
      <c r="D16" s="4" t="s">
        <v>148</v>
      </c>
      <c r="E16" s="54">
        <v>0.14524793388429752</v>
      </c>
      <c r="F16" s="55">
        <v>6327</v>
      </c>
      <c r="G16" s="4">
        <v>77505.75</v>
      </c>
      <c r="H16" s="2" t="s">
        <v>186</v>
      </c>
      <c r="I16" s="2" t="s">
        <v>186</v>
      </c>
      <c r="J16" s="2" t="s">
        <v>186</v>
      </c>
      <c r="K16" s="57">
        <v>0</v>
      </c>
      <c r="L16" s="57">
        <v>0</v>
      </c>
      <c r="M16" s="57">
        <v>0</v>
      </c>
      <c r="N16" s="57">
        <v>0</v>
      </c>
      <c r="O16" s="8">
        <v>77505.75</v>
      </c>
    </row>
    <row r="17" spans="1:15" x14ac:dyDescent="0.45">
      <c r="A17" s="3"/>
      <c r="B17" s="3"/>
      <c r="D17" s="4" t="s">
        <v>149</v>
      </c>
      <c r="E17" s="54">
        <v>0.16829660238751148</v>
      </c>
      <c r="F17" s="55">
        <v>7331</v>
      </c>
      <c r="G17" s="4">
        <v>89804.75</v>
      </c>
      <c r="H17" s="2" t="s">
        <v>186</v>
      </c>
      <c r="I17" s="2" t="s">
        <v>186</v>
      </c>
      <c r="J17" s="2" t="s">
        <v>186</v>
      </c>
      <c r="K17" s="57">
        <v>0</v>
      </c>
      <c r="L17" s="57">
        <v>0</v>
      </c>
      <c r="M17" s="57">
        <v>0</v>
      </c>
      <c r="N17" s="57">
        <v>0</v>
      </c>
      <c r="O17" s="8">
        <v>89804.75</v>
      </c>
    </row>
    <row r="18" spans="1:15" x14ac:dyDescent="0.45">
      <c r="A18" s="3"/>
      <c r="B18" s="3"/>
      <c r="D18" s="4" t="s">
        <v>150</v>
      </c>
      <c r="E18" s="54">
        <v>0.23840679522497704</v>
      </c>
      <c r="F18" s="55">
        <v>10385</v>
      </c>
      <c r="G18" s="4">
        <v>127216.25</v>
      </c>
      <c r="H18" s="2" t="s">
        <v>186</v>
      </c>
      <c r="I18" s="2" t="s">
        <v>186</v>
      </c>
      <c r="J18" s="2" t="s">
        <v>186</v>
      </c>
      <c r="K18" s="57">
        <v>0</v>
      </c>
      <c r="L18" s="57">
        <v>0</v>
      </c>
      <c r="M18" s="57">
        <v>0</v>
      </c>
      <c r="N18" s="57">
        <v>0</v>
      </c>
      <c r="O18" s="8">
        <v>127216.25</v>
      </c>
    </row>
    <row r="19" spans="1:15" x14ac:dyDescent="0.45">
      <c r="A19" s="3"/>
      <c r="B19" s="3"/>
      <c r="D19" s="4" t="s">
        <v>151</v>
      </c>
      <c r="E19" s="54">
        <v>0.14267676767676768</v>
      </c>
      <c r="F19" s="55">
        <v>6215</v>
      </c>
      <c r="G19" s="4">
        <v>76133.75</v>
      </c>
      <c r="H19" s="2" t="s">
        <v>187</v>
      </c>
      <c r="I19" s="2" t="s">
        <v>186</v>
      </c>
      <c r="J19" s="2" t="s">
        <v>186</v>
      </c>
      <c r="K19" s="57">
        <v>0.2</v>
      </c>
      <c r="L19" s="57">
        <v>0</v>
      </c>
      <c r="M19" s="57">
        <v>0</v>
      </c>
      <c r="N19" s="57">
        <v>0.2</v>
      </c>
      <c r="O19" s="8">
        <v>91360.5</v>
      </c>
    </row>
    <row r="20" spans="1:15" x14ac:dyDescent="0.45">
      <c r="A20" s="3"/>
      <c r="B20" s="3"/>
      <c r="D20" s="4" t="s">
        <v>152</v>
      </c>
      <c r="E20" s="54">
        <v>0.14072543617998162</v>
      </c>
      <c r="F20" s="55">
        <v>6130</v>
      </c>
      <c r="G20" s="4">
        <v>75092.5</v>
      </c>
      <c r="H20" s="2" t="s">
        <v>187</v>
      </c>
      <c r="I20" s="2" t="s">
        <v>186</v>
      </c>
      <c r="J20" s="2" t="s">
        <v>186</v>
      </c>
      <c r="K20" s="57">
        <v>0.2</v>
      </c>
      <c r="L20" s="57">
        <v>0</v>
      </c>
      <c r="M20" s="57">
        <v>0</v>
      </c>
      <c r="N20" s="57">
        <v>0.2</v>
      </c>
      <c r="O20" s="8">
        <v>90111</v>
      </c>
    </row>
    <row r="21" spans="1:15" x14ac:dyDescent="0.45">
      <c r="A21" s="3"/>
      <c r="B21" s="3"/>
      <c r="D21" s="4" t="s">
        <v>153</v>
      </c>
      <c r="E21" s="54">
        <v>0.13774104683195593</v>
      </c>
      <c r="F21" s="55">
        <v>6000</v>
      </c>
      <c r="G21" s="4">
        <v>73500</v>
      </c>
      <c r="H21" s="2" t="s">
        <v>187</v>
      </c>
      <c r="I21" s="2" t="s">
        <v>186</v>
      </c>
      <c r="J21" s="2" t="s">
        <v>186</v>
      </c>
      <c r="K21" s="57">
        <v>0.2</v>
      </c>
      <c r="L21" s="57">
        <v>0</v>
      </c>
      <c r="M21" s="57">
        <v>0</v>
      </c>
      <c r="N21" s="57">
        <v>0.2</v>
      </c>
      <c r="O21" s="8">
        <v>88200</v>
      </c>
    </row>
    <row r="22" spans="1:15" x14ac:dyDescent="0.45">
      <c r="A22" s="3"/>
      <c r="B22" s="3"/>
      <c r="D22" s="4" t="s">
        <v>154</v>
      </c>
      <c r="E22" s="54">
        <v>0.14501836547291092</v>
      </c>
      <c r="F22" s="55">
        <v>6317</v>
      </c>
      <c r="G22" s="4">
        <v>77383.25</v>
      </c>
      <c r="H22" s="2" t="s">
        <v>187</v>
      </c>
      <c r="I22" s="2" t="s">
        <v>186</v>
      </c>
      <c r="J22" s="2" t="s">
        <v>186</v>
      </c>
      <c r="K22" s="57">
        <v>0.2</v>
      </c>
      <c r="L22" s="57">
        <v>0</v>
      </c>
      <c r="M22" s="57">
        <v>0</v>
      </c>
      <c r="N22" s="57">
        <v>0.2</v>
      </c>
      <c r="O22" s="8">
        <v>92859.9</v>
      </c>
    </row>
    <row r="23" spans="1:15" x14ac:dyDescent="0.45">
      <c r="A23" s="3"/>
      <c r="B23" s="3"/>
      <c r="D23" s="4" t="s">
        <v>155</v>
      </c>
      <c r="E23" s="54">
        <v>0.16111111111111112</v>
      </c>
      <c r="F23" s="55">
        <v>7018</v>
      </c>
      <c r="G23" s="4">
        <v>85970.5</v>
      </c>
      <c r="H23" s="2" t="s">
        <v>187</v>
      </c>
      <c r="I23" s="2" t="s">
        <v>186</v>
      </c>
      <c r="J23" s="2" t="s">
        <v>186</v>
      </c>
      <c r="K23" s="57">
        <v>0.2</v>
      </c>
      <c r="L23" s="57">
        <v>0</v>
      </c>
      <c r="M23" s="57">
        <v>0</v>
      </c>
      <c r="N23" s="57">
        <v>0.2</v>
      </c>
      <c r="O23" s="8">
        <v>103164.59999999999</v>
      </c>
    </row>
    <row r="24" spans="1:15" x14ac:dyDescent="0.45">
      <c r="A24" s="3"/>
      <c r="B24" s="3"/>
      <c r="D24" s="4" t="s">
        <v>156</v>
      </c>
      <c r="E24" s="54">
        <v>0.22440312213039484</v>
      </c>
      <c r="F24" s="55">
        <v>9775</v>
      </c>
      <c r="G24" s="4">
        <v>119743.75</v>
      </c>
      <c r="H24" s="2" t="s">
        <v>187</v>
      </c>
      <c r="I24" s="2" t="s">
        <v>186</v>
      </c>
      <c r="J24" s="2" t="s">
        <v>186</v>
      </c>
      <c r="K24" s="57">
        <v>0.2</v>
      </c>
      <c r="L24" s="57">
        <v>0</v>
      </c>
      <c r="M24" s="57">
        <v>0</v>
      </c>
      <c r="N24" s="57">
        <v>0.2</v>
      </c>
      <c r="O24" s="8">
        <v>143692.5</v>
      </c>
    </row>
    <row r="25" spans="1:15" x14ac:dyDescent="0.45">
      <c r="A25" s="3"/>
      <c r="B25" s="3"/>
      <c r="D25" s="4" t="s">
        <v>157</v>
      </c>
      <c r="E25" s="54">
        <v>0.26616161616161615</v>
      </c>
      <c r="F25" s="55">
        <v>11594</v>
      </c>
      <c r="G25" s="4">
        <v>142026.5</v>
      </c>
      <c r="H25" s="2" t="s">
        <v>187</v>
      </c>
      <c r="I25" s="2" t="s">
        <v>186</v>
      </c>
      <c r="J25" s="2" t="s">
        <v>186</v>
      </c>
      <c r="K25" s="57">
        <v>0.2</v>
      </c>
      <c r="L25" s="57">
        <v>0</v>
      </c>
      <c r="M25" s="57">
        <v>0</v>
      </c>
      <c r="N25" s="57">
        <v>0.2</v>
      </c>
      <c r="O25" s="8">
        <v>170431.8</v>
      </c>
    </row>
    <row r="26" spans="1:15" x14ac:dyDescent="0.45">
      <c r="A26" s="3"/>
      <c r="B26" s="3"/>
      <c r="D26" s="4" t="s">
        <v>158</v>
      </c>
      <c r="E26" s="54">
        <v>0.18813131313131312</v>
      </c>
      <c r="F26" s="55">
        <v>8195</v>
      </c>
      <c r="G26" s="4">
        <v>100388.75</v>
      </c>
      <c r="H26" s="2" t="s">
        <v>187</v>
      </c>
      <c r="I26" s="2" t="s">
        <v>186</v>
      </c>
      <c r="J26" s="2" t="s">
        <v>186</v>
      </c>
      <c r="K26" s="57">
        <v>0.2</v>
      </c>
      <c r="L26" s="57">
        <v>0</v>
      </c>
      <c r="M26" s="57">
        <v>0</v>
      </c>
      <c r="N26" s="57">
        <v>0.2</v>
      </c>
      <c r="O26" s="8">
        <v>120466.5</v>
      </c>
    </row>
    <row r="27" spans="1:15" x14ac:dyDescent="0.45">
      <c r="A27" s="3"/>
      <c r="B27" s="3"/>
      <c r="D27" s="4" t="s">
        <v>159</v>
      </c>
      <c r="E27" s="54">
        <v>0.16535812672176309</v>
      </c>
      <c r="F27" s="55">
        <v>7203</v>
      </c>
      <c r="G27" s="4">
        <v>88236.75</v>
      </c>
      <c r="H27" s="2" t="s">
        <v>187</v>
      </c>
      <c r="I27" s="2" t="s">
        <v>186</v>
      </c>
      <c r="J27" s="2" t="s">
        <v>186</v>
      </c>
      <c r="K27" s="57">
        <v>0.2</v>
      </c>
      <c r="L27" s="57">
        <v>0</v>
      </c>
      <c r="M27" s="57">
        <v>0</v>
      </c>
      <c r="N27" s="57">
        <v>0.2</v>
      </c>
      <c r="O27" s="8">
        <v>105884.09999999999</v>
      </c>
    </row>
    <row r="28" spans="1:15" x14ac:dyDescent="0.45">
      <c r="A28" s="3"/>
      <c r="B28" s="3"/>
      <c r="D28" s="4" t="s">
        <v>160</v>
      </c>
      <c r="E28" s="54">
        <v>0.23921028466483013</v>
      </c>
      <c r="F28" s="55">
        <v>10420</v>
      </c>
      <c r="G28" s="4">
        <v>127645</v>
      </c>
      <c r="H28" s="2" t="s">
        <v>187</v>
      </c>
      <c r="I28" s="2" t="s">
        <v>186</v>
      </c>
      <c r="J28" s="2" t="s">
        <v>186</v>
      </c>
      <c r="K28" s="57">
        <v>0.2</v>
      </c>
      <c r="L28" s="57">
        <v>0</v>
      </c>
      <c r="M28" s="57">
        <v>0</v>
      </c>
      <c r="N28" s="57">
        <v>0.2</v>
      </c>
      <c r="O28" s="8">
        <v>153174</v>
      </c>
    </row>
    <row r="29" spans="1:15" x14ac:dyDescent="0.45">
      <c r="A29" s="3"/>
      <c r="B29" s="3"/>
      <c r="D29" s="4" t="s">
        <v>161</v>
      </c>
      <c r="E29" s="54">
        <v>0.19979338842975206</v>
      </c>
      <c r="F29" s="55">
        <v>8703</v>
      </c>
      <c r="G29" s="4">
        <v>106611.75</v>
      </c>
      <c r="H29" s="2" t="s">
        <v>187</v>
      </c>
      <c r="I29" s="2" t="s">
        <v>186</v>
      </c>
      <c r="J29" s="2" t="s">
        <v>186</v>
      </c>
      <c r="K29" s="57">
        <v>0.2</v>
      </c>
      <c r="L29" s="57">
        <v>0</v>
      </c>
      <c r="M29" s="57">
        <v>0</v>
      </c>
      <c r="N29" s="57">
        <v>0.2</v>
      </c>
      <c r="O29" s="8">
        <v>127934.09999999999</v>
      </c>
    </row>
    <row r="30" spans="1:15" x14ac:dyDescent="0.45">
      <c r="A30" s="3"/>
      <c r="B30" s="3"/>
      <c r="D30" s="4" t="s">
        <v>162</v>
      </c>
      <c r="E30" s="54">
        <v>0.14758953168044078</v>
      </c>
      <c r="F30" s="55">
        <v>6429</v>
      </c>
      <c r="G30" s="4">
        <v>78755.25</v>
      </c>
      <c r="H30" s="2" t="s">
        <v>187</v>
      </c>
      <c r="I30" s="2" t="s">
        <v>186</v>
      </c>
      <c r="J30" s="2" t="s">
        <v>186</v>
      </c>
      <c r="K30" s="57">
        <v>0.2</v>
      </c>
      <c r="L30" s="57">
        <v>0</v>
      </c>
      <c r="M30" s="57">
        <v>0</v>
      </c>
      <c r="N30" s="57">
        <v>0.2</v>
      </c>
      <c r="O30" s="8">
        <v>94506.3</v>
      </c>
    </row>
    <row r="31" spans="1:15" x14ac:dyDescent="0.45">
      <c r="A31" s="3"/>
      <c r="B31" s="3"/>
      <c r="D31" s="4" t="s">
        <v>163</v>
      </c>
      <c r="E31" s="54">
        <v>0.19775022956841137</v>
      </c>
      <c r="F31" s="55">
        <v>8614</v>
      </c>
      <c r="G31" s="4">
        <v>105521.5</v>
      </c>
      <c r="H31" s="2" t="s">
        <v>187</v>
      </c>
      <c r="I31" s="2" t="s">
        <v>186</v>
      </c>
      <c r="J31" s="2" t="s">
        <v>186</v>
      </c>
      <c r="K31" s="57">
        <v>0.2</v>
      </c>
      <c r="L31" s="57">
        <v>0</v>
      </c>
      <c r="M31" s="57">
        <v>0</v>
      </c>
      <c r="N31" s="57">
        <v>0.2</v>
      </c>
      <c r="O31" s="8">
        <v>126625.79999999999</v>
      </c>
    </row>
    <row r="32" spans="1:15" x14ac:dyDescent="0.45">
      <c r="A32" s="3"/>
      <c r="B32" s="3"/>
      <c r="D32" s="4" t="s">
        <v>164</v>
      </c>
      <c r="E32" s="54">
        <v>0.22185491276400368</v>
      </c>
      <c r="F32" s="55">
        <v>9664</v>
      </c>
      <c r="G32" s="4">
        <v>118384</v>
      </c>
      <c r="H32" s="2" t="s">
        <v>187</v>
      </c>
      <c r="I32" s="2" t="s">
        <v>186</v>
      </c>
      <c r="J32" s="2" t="s">
        <v>186</v>
      </c>
      <c r="K32" s="57">
        <v>0.2</v>
      </c>
      <c r="L32" s="57">
        <v>0</v>
      </c>
      <c r="M32" s="57">
        <v>0</v>
      </c>
      <c r="N32" s="57">
        <v>0.2</v>
      </c>
      <c r="O32" s="8">
        <v>142060.79999999999</v>
      </c>
    </row>
    <row r="33" spans="1:15" x14ac:dyDescent="0.45">
      <c r="A33" s="3"/>
      <c r="B33" s="3"/>
      <c r="D33" s="4" t="s">
        <v>165</v>
      </c>
      <c r="E33" s="54">
        <v>0.2104912764003673</v>
      </c>
      <c r="F33" s="55">
        <v>9169</v>
      </c>
      <c r="G33" s="4">
        <v>112320.25</v>
      </c>
      <c r="H33" s="2" t="s">
        <v>187</v>
      </c>
      <c r="I33" s="2" t="s">
        <v>186</v>
      </c>
      <c r="J33" s="2" t="s">
        <v>186</v>
      </c>
      <c r="K33" s="57">
        <v>0.2</v>
      </c>
      <c r="L33" s="57">
        <v>0</v>
      </c>
      <c r="M33" s="57">
        <v>0</v>
      </c>
      <c r="N33" s="57">
        <v>0.2</v>
      </c>
      <c r="O33" s="8">
        <v>134784.29999999999</v>
      </c>
    </row>
    <row r="34" spans="1:15" x14ac:dyDescent="0.45">
      <c r="A34" s="3"/>
      <c r="B34" s="3"/>
      <c r="D34" s="4" t="s">
        <v>166</v>
      </c>
      <c r="E34" s="54">
        <v>0.23172635445362719</v>
      </c>
      <c r="F34" s="55">
        <v>10094</v>
      </c>
      <c r="G34" s="4">
        <v>123651.5</v>
      </c>
      <c r="H34" s="2" t="s">
        <v>187</v>
      </c>
      <c r="I34" s="2" t="s">
        <v>186</v>
      </c>
      <c r="J34" s="2" t="s">
        <v>186</v>
      </c>
      <c r="K34" s="57">
        <v>0.2</v>
      </c>
      <c r="L34" s="57">
        <v>0</v>
      </c>
      <c r="M34" s="57">
        <v>0</v>
      </c>
      <c r="N34" s="57">
        <v>0.2</v>
      </c>
      <c r="O34" s="8">
        <v>148381.79999999999</v>
      </c>
    </row>
    <row r="35" spans="1:15" x14ac:dyDescent="0.45">
      <c r="A35" s="3"/>
      <c r="B35" s="3"/>
      <c r="D35" s="4" t="s">
        <v>167</v>
      </c>
      <c r="E35" s="54">
        <v>0.13934802571166208</v>
      </c>
      <c r="F35" s="55">
        <v>6070</v>
      </c>
      <c r="G35" s="4">
        <v>74357.5</v>
      </c>
      <c r="H35" s="2" t="s">
        <v>187</v>
      </c>
      <c r="I35" s="2" t="s">
        <v>186</v>
      </c>
      <c r="J35" s="2" t="s">
        <v>186</v>
      </c>
      <c r="K35" s="57">
        <v>0.2</v>
      </c>
      <c r="L35" s="57">
        <v>0</v>
      </c>
      <c r="M35" s="57">
        <v>0</v>
      </c>
      <c r="N35" s="57">
        <v>0.2</v>
      </c>
      <c r="O35" s="8">
        <v>89229</v>
      </c>
    </row>
    <row r="36" spans="1:15" x14ac:dyDescent="0.45">
      <c r="A36" s="3"/>
      <c r="B36" s="3"/>
      <c r="D36" s="4" t="s">
        <v>168</v>
      </c>
      <c r="E36" s="54">
        <v>0.16457759412304868</v>
      </c>
      <c r="F36" s="55">
        <v>7169</v>
      </c>
      <c r="G36" s="4">
        <v>87820.25</v>
      </c>
      <c r="H36" s="2" t="s">
        <v>187</v>
      </c>
      <c r="I36" s="2" t="s">
        <v>186</v>
      </c>
      <c r="J36" s="2" t="s">
        <v>186</v>
      </c>
      <c r="K36" s="57">
        <v>0.2</v>
      </c>
      <c r="L36" s="57">
        <v>0</v>
      </c>
      <c r="M36" s="57">
        <v>0</v>
      </c>
      <c r="N36" s="57">
        <v>0.2</v>
      </c>
      <c r="O36" s="8">
        <v>105384.3</v>
      </c>
    </row>
    <row r="37" spans="1:15" x14ac:dyDescent="0.45">
      <c r="A37" s="3"/>
      <c r="B37" s="3"/>
      <c r="D37" s="4" t="s">
        <v>169</v>
      </c>
      <c r="E37" s="54">
        <v>0.14113865932047751</v>
      </c>
      <c r="F37" s="55">
        <v>6148</v>
      </c>
      <c r="G37" s="4">
        <v>75313</v>
      </c>
      <c r="H37" s="2" t="s">
        <v>187</v>
      </c>
      <c r="I37" s="2" t="s">
        <v>186</v>
      </c>
      <c r="J37" s="2" t="s">
        <v>186</v>
      </c>
      <c r="K37" s="57">
        <v>0.2</v>
      </c>
      <c r="L37" s="57">
        <v>0</v>
      </c>
      <c r="M37" s="57">
        <v>0</v>
      </c>
      <c r="N37" s="57">
        <v>0.2</v>
      </c>
      <c r="O37" s="8">
        <v>90375.599999999991</v>
      </c>
    </row>
    <row r="38" spans="1:15" x14ac:dyDescent="0.45">
      <c r="A38" s="3"/>
      <c r="B38" s="3"/>
      <c r="D38" s="4" t="s">
        <v>170</v>
      </c>
      <c r="E38" s="54">
        <v>0.16900826446280992</v>
      </c>
      <c r="F38" s="55">
        <v>7362</v>
      </c>
      <c r="G38" s="4">
        <v>90184.5</v>
      </c>
      <c r="H38" s="2" t="s">
        <v>187</v>
      </c>
      <c r="I38" s="2" t="s">
        <v>186</v>
      </c>
      <c r="J38" s="2" t="s">
        <v>186</v>
      </c>
      <c r="K38" s="57">
        <v>0.2</v>
      </c>
      <c r="L38" s="57">
        <v>0</v>
      </c>
      <c r="M38" s="57">
        <v>0</v>
      </c>
      <c r="N38" s="57">
        <v>0.2</v>
      </c>
      <c r="O38" s="8">
        <v>108221.4</v>
      </c>
    </row>
    <row r="39" spans="1:15" x14ac:dyDescent="0.45">
      <c r="A39" s="3"/>
      <c r="B39" s="3"/>
      <c r="D39" s="4" t="s">
        <v>171</v>
      </c>
      <c r="E39" s="54">
        <v>0.16668962350780533</v>
      </c>
      <c r="F39" s="55">
        <v>7261</v>
      </c>
      <c r="G39" s="4">
        <v>88947.25</v>
      </c>
      <c r="H39" s="2" t="s">
        <v>187</v>
      </c>
      <c r="I39" s="2" t="s">
        <v>186</v>
      </c>
      <c r="J39" s="2" t="s">
        <v>186</v>
      </c>
      <c r="K39" s="57">
        <v>0.2</v>
      </c>
      <c r="L39" s="57">
        <v>0</v>
      </c>
      <c r="M39" s="57">
        <v>0</v>
      </c>
      <c r="N39" s="57">
        <v>0.2</v>
      </c>
      <c r="O39" s="8">
        <v>106736.7</v>
      </c>
    </row>
    <row r="40" spans="1:15" x14ac:dyDescent="0.45">
      <c r="A40" s="3"/>
      <c r="B40" s="3"/>
      <c r="D40" s="4" t="s">
        <v>172</v>
      </c>
      <c r="E40" s="54">
        <v>0.25206611570247933</v>
      </c>
      <c r="F40" s="55">
        <v>10980</v>
      </c>
      <c r="G40" s="4">
        <v>134505</v>
      </c>
      <c r="H40" s="2" t="s">
        <v>187</v>
      </c>
      <c r="I40" s="2" t="s">
        <v>186</v>
      </c>
      <c r="J40" s="2" t="s">
        <v>186</v>
      </c>
      <c r="K40" s="57">
        <v>0.2</v>
      </c>
      <c r="L40" s="57">
        <v>0</v>
      </c>
      <c r="M40" s="57">
        <v>0</v>
      </c>
      <c r="N40" s="57">
        <v>0.2</v>
      </c>
      <c r="O40" s="8">
        <v>161406</v>
      </c>
    </row>
    <row r="41" spans="1:15" x14ac:dyDescent="0.45">
      <c r="A41" s="3"/>
      <c r="B41" s="3"/>
      <c r="D41" s="4" t="s">
        <v>173</v>
      </c>
      <c r="E41" s="54">
        <v>0.16074380165289257</v>
      </c>
      <c r="F41" s="55">
        <v>7002</v>
      </c>
      <c r="G41" s="4">
        <v>85774.5</v>
      </c>
      <c r="H41" s="2" t="s">
        <v>186</v>
      </c>
      <c r="I41" s="2" t="s">
        <v>187</v>
      </c>
      <c r="J41" s="2" t="s">
        <v>186</v>
      </c>
      <c r="K41" s="57">
        <v>0</v>
      </c>
      <c r="L41" s="57">
        <v>0.1</v>
      </c>
      <c r="M41" s="57">
        <v>0</v>
      </c>
      <c r="N41" s="57">
        <v>0.1</v>
      </c>
      <c r="O41" s="8">
        <v>94351.950000000012</v>
      </c>
    </row>
    <row r="42" spans="1:15" x14ac:dyDescent="0.45">
      <c r="A42" s="3"/>
      <c r="B42" s="3"/>
      <c r="D42" s="4" t="s">
        <v>174</v>
      </c>
      <c r="E42" s="54">
        <v>0.13794765840220385</v>
      </c>
      <c r="F42" s="55">
        <v>6009</v>
      </c>
      <c r="G42" s="4">
        <v>73610.25</v>
      </c>
      <c r="H42" s="2" t="s">
        <v>186</v>
      </c>
      <c r="I42" s="2" t="s">
        <v>187</v>
      </c>
      <c r="J42" s="2" t="s">
        <v>186</v>
      </c>
      <c r="K42" s="57">
        <v>0</v>
      </c>
      <c r="L42" s="57">
        <v>0.1</v>
      </c>
      <c r="M42" s="57">
        <v>0</v>
      </c>
      <c r="N42" s="57">
        <v>0.1</v>
      </c>
      <c r="O42" s="8">
        <v>80971.275000000009</v>
      </c>
    </row>
    <row r="43" spans="1:15" x14ac:dyDescent="0.45">
      <c r="A43" s="3"/>
      <c r="B43" s="3"/>
      <c r="D43" s="4" t="s">
        <v>175</v>
      </c>
      <c r="E43" s="54">
        <v>0.16825068870523416</v>
      </c>
      <c r="F43" s="55">
        <v>7329</v>
      </c>
      <c r="G43" s="4">
        <v>89780.25</v>
      </c>
      <c r="H43" s="2" t="s">
        <v>186</v>
      </c>
      <c r="I43" s="2" t="s">
        <v>187</v>
      </c>
      <c r="J43" s="2" t="s">
        <v>186</v>
      </c>
      <c r="K43" s="57">
        <v>0</v>
      </c>
      <c r="L43" s="57">
        <v>0.1</v>
      </c>
      <c r="M43" s="57">
        <v>0</v>
      </c>
      <c r="N43" s="57">
        <v>0.1</v>
      </c>
      <c r="O43" s="8">
        <v>98758.275000000009</v>
      </c>
    </row>
    <row r="44" spans="1:15" x14ac:dyDescent="0.45">
      <c r="A44" s="3"/>
      <c r="B44" s="3"/>
      <c r="D44" s="4" t="s">
        <v>176</v>
      </c>
      <c r="E44" s="54">
        <v>0.14212580348943984</v>
      </c>
      <c r="F44" s="55">
        <v>6191</v>
      </c>
      <c r="G44" s="4">
        <v>75839.75</v>
      </c>
      <c r="H44" s="2" t="s">
        <v>186</v>
      </c>
      <c r="I44" s="2" t="s">
        <v>187</v>
      </c>
      <c r="J44" s="2" t="s">
        <v>186</v>
      </c>
      <c r="K44" s="57">
        <v>0</v>
      </c>
      <c r="L44" s="57">
        <v>0.1</v>
      </c>
      <c r="M44" s="57">
        <v>0</v>
      </c>
      <c r="N44" s="57">
        <v>0.1</v>
      </c>
      <c r="O44" s="8">
        <v>83423.725000000006</v>
      </c>
    </row>
    <row r="45" spans="1:15" x14ac:dyDescent="0.45">
      <c r="A45" s="3"/>
      <c r="B45" s="3"/>
      <c r="D45" s="4" t="s">
        <v>177</v>
      </c>
      <c r="E45" s="54">
        <v>0.15495867768595042</v>
      </c>
      <c r="F45" s="55">
        <v>6750</v>
      </c>
      <c r="G45" s="4">
        <v>82687.5</v>
      </c>
      <c r="H45" s="2" t="s">
        <v>186</v>
      </c>
      <c r="I45" s="2" t="s">
        <v>187</v>
      </c>
      <c r="J45" s="2" t="s">
        <v>186</v>
      </c>
      <c r="K45" s="57">
        <v>0</v>
      </c>
      <c r="L45" s="57">
        <v>0.1</v>
      </c>
      <c r="M45" s="57">
        <v>0</v>
      </c>
      <c r="N45" s="57">
        <v>0.1</v>
      </c>
      <c r="O45" s="8">
        <v>90956.250000000015</v>
      </c>
    </row>
    <row r="46" spans="1:15" x14ac:dyDescent="0.45">
      <c r="A46" s="3"/>
      <c r="B46" s="3"/>
      <c r="D46" s="4" t="s">
        <v>178</v>
      </c>
      <c r="E46" s="54">
        <v>0.13875114784205694</v>
      </c>
      <c r="F46" s="55">
        <v>6044</v>
      </c>
      <c r="G46" s="4">
        <v>74039</v>
      </c>
      <c r="H46" s="2" t="s">
        <v>186</v>
      </c>
      <c r="I46" s="2" t="s">
        <v>186</v>
      </c>
      <c r="J46" s="2" t="s">
        <v>186</v>
      </c>
      <c r="K46" s="57">
        <v>0</v>
      </c>
      <c r="L46" s="57">
        <v>0</v>
      </c>
      <c r="M46" s="57">
        <v>0</v>
      </c>
      <c r="N46" s="57">
        <v>0</v>
      </c>
      <c r="O46" s="8">
        <v>74039</v>
      </c>
    </row>
    <row r="47" spans="1:15" x14ac:dyDescent="0.45">
      <c r="A47" s="3"/>
      <c r="B47" s="3"/>
      <c r="D47" s="4" t="s">
        <v>179</v>
      </c>
      <c r="E47" s="54">
        <v>0.15810376492194675</v>
      </c>
      <c r="F47" s="55">
        <v>6887</v>
      </c>
      <c r="G47" s="4">
        <v>84365.75</v>
      </c>
      <c r="H47" s="2" t="s">
        <v>186</v>
      </c>
      <c r="I47" s="2" t="s">
        <v>186</v>
      </c>
      <c r="J47" s="2" t="s">
        <v>186</v>
      </c>
      <c r="K47" s="57">
        <v>0</v>
      </c>
      <c r="L47" s="57">
        <v>0</v>
      </c>
      <c r="M47" s="57">
        <v>0</v>
      </c>
      <c r="N47" s="57">
        <v>0</v>
      </c>
      <c r="O47" s="8">
        <v>84365.75</v>
      </c>
    </row>
    <row r="48" spans="1:15" x14ac:dyDescent="0.45">
      <c r="A48" s="3"/>
      <c r="B48" s="3"/>
      <c r="D48" s="4" t="s">
        <v>180</v>
      </c>
      <c r="E48" s="54">
        <v>0.16988062442607896</v>
      </c>
      <c r="F48" s="55">
        <v>7400</v>
      </c>
      <c r="G48" s="4">
        <v>90650</v>
      </c>
      <c r="H48" s="2" t="s">
        <v>186</v>
      </c>
      <c r="I48" s="2" t="s">
        <v>186</v>
      </c>
      <c r="J48" s="2" t="s">
        <v>186</v>
      </c>
      <c r="K48" s="57">
        <v>0</v>
      </c>
      <c r="L48" s="57">
        <v>0</v>
      </c>
      <c r="M48" s="57">
        <v>0</v>
      </c>
      <c r="N48" s="57">
        <v>0</v>
      </c>
      <c r="O48" s="8">
        <v>90650</v>
      </c>
    </row>
    <row r="49" spans="1:15" x14ac:dyDescent="0.45">
      <c r="A49" s="3"/>
      <c r="B49" s="3"/>
      <c r="D49" s="4" t="s">
        <v>181</v>
      </c>
      <c r="E49" s="54">
        <v>0.16988062442607896</v>
      </c>
      <c r="F49" s="55">
        <v>7400</v>
      </c>
      <c r="G49" s="4">
        <v>90650</v>
      </c>
      <c r="H49" s="2" t="s">
        <v>186</v>
      </c>
      <c r="I49" s="2" t="s">
        <v>186</v>
      </c>
      <c r="J49" s="2" t="s">
        <v>186</v>
      </c>
      <c r="K49" s="57">
        <v>0</v>
      </c>
      <c r="L49" s="57">
        <v>0</v>
      </c>
      <c r="M49" s="57">
        <v>0</v>
      </c>
      <c r="N49" s="57">
        <v>0</v>
      </c>
      <c r="O49" s="8">
        <v>90650</v>
      </c>
    </row>
    <row r="50" spans="1:15" x14ac:dyDescent="0.45">
      <c r="A50" s="3"/>
      <c r="B50" s="3"/>
      <c r="D50" s="4" t="s">
        <v>182</v>
      </c>
      <c r="E50" s="54">
        <v>0.16988062442607896</v>
      </c>
      <c r="F50" s="55">
        <v>7400</v>
      </c>
      <c r="G50" s="4">
        <v>90650</v>
      </c>
      <c r="H50" s="2" t="s">
        <v>186</v>
      </c>
      <c r="I50" s="2" t="s">
        <v>186</v>
      </c>
      <c r="J50" s="2" t="s">
        <v>186</v>
      </c>
      <c r="K50" s="57">
        <v>0</v>
      </c>
      <c r="L50" s="57">
        <v>0</v>
      </c>
      <c r="M50" s="57">
        <v>0</v>
      </c>
      <c r="N50" s="57">
        <v>0</v>
      </c>
      <c r="O50" s="8">
        <v>90650</v>
      </c>
    </row>
    <row r="51" spans="1:15" ht="17.5" thickBot="1" x14ac:dyDescent="0.5">
      <c r="A51" s="3"/>
      <c r="B51" s="3"/>
      <c r="D51" s="4" t="s">
        <v>183</v>
      </c>
      <c r="E51" s="54">
        <v>0.16988062442607896</v>
      </c>
      <c r="F51" s="55">
        <v>7400</v>
      </c>
      <c r="G51" s="4">
        <v>90650</v>
      </c>
      <c r="H51" s="2" t="s">
        <v>186</v>
      </c>
      <c r="I51" s="2" t="s">
        <v>186</v>
      </c>
      <c r="J51" s="2" t="s">
        <v>186</v>
      </c>
      <c r="K51" s="57">
        <v>0</v>
      </c>
      <c r="L51" s="57">
        <v>0</v>
      </c>
      <c r="M51" s="57">
        <v>0</v>
      </c>
      <c r="N51" s="57">
        <v>0</v>
      </c>
      <c r="O51" s="8">
        <v>90650</v>
      </c>
    </row>
    <row r="52" spans="1:15" ht="17.5" thickTop="1" x14ac:dyDescent="0.45">
      <c r="A52" s="3"/>
      <c r="B52" s="3"/>
      <c r="F52" s="100">
        <v>7600.4285714285716</v>
      </c>
      <c r="N52" s="7" t="s">
        <v>237</v>
      </c>
      <c r="O52" s="98">
        <v>5030015.375</v>
      </c>
    </row>
    <row r="53" spans="1:15" x14ac:dyDescent="0.45">
      <c r="A53" s="3"/>
      <c r="B53" s="3"/>
      <c r="N53" s="7" t="s">
        <v>238</v>
      </c>
      <c r="O53" s="8">
        <v>102653.375</v>
      </c>
    </row>
    <row r="54" spans="1:15" x14ac:dyDescent="0.45">
      <c r="A54" s="3"/>
      <c r="B54" s="3"/>
      <c r="N54" s="7" t="s">
        <v>239</v>
      </c>
      <c r="O54" s="99">
        <v>13.506261395034114</v>
      </c>
    </row>
    <row r="55" spans="1:15" x14ac:dyDescent="0.45">
      <c r="A55" s="3"/>
      <c r="B55" s="3"/>
    </row>
    <row r="56" spans="1:15" x14ac:dyDescent="0.45">
      <c r="A56" s="3"/>
      <c r="B56" s="3"/>
    </row>
    <row r="57" spans="1:15" x14ac:dyDescent="0.45">
      <c r="A57" s="3"/>
      <c r="B57" s="3"/>
    </row>
    <row r="58" spans="1:15" x14ac:dyDescent="0.45">
      <c r="A58" s="3"/>
      <c r="B58" s="3"/>
    </row>
    <row r="59" spans="1:15" x14ac:dyDescent="0.45">
      <c r="A59" s="3"/>
      <c r="B59" s="3"/>
    </row>
    <row r="60" spans="1:15" x14ac:dyDescent="0.45">
      <c r="A60" s="3"/>
      <c r="B60" s="3"/>
    </row>
    <row r="61" spans="1:15" x14ac:dyDescent="0.45">
      <c r="A61" s="3"/>
      <c r="B61" s="3"/>
    </row>
    <row r="62" spans="1:15" x14ac:dyDescent="0.45">
      <c r="A62" s="3"/>
      <c r="B62" s="3"/>
    </row>
    <row r="63" spans="1:15" x14ac:dyDescent="0.45">
      <c r="A63" s="3"/>
      <c r="B63" s="3"/>
      <c r="H63" s="3"/>
      <c r="I63" s="3"/>
      <c r="J63" s="3"/>
    </row>
    <row r="64" spans="1:15" x14ac:dyDescent="0.45">
      <c r="A64" s="3"/>
      <c r="B64" s="3"/>
    </row>
    <row r="65" spans="1:2" x14ac:dyDescent="0.45">
      <c r="A65" s="3"/>
      <c r="B65" s="3"/>
    </row>
    <row r="66" spans="1:2" x14ac:dyDescent="0.45">
      <c r="A66" s="3"/>
      <c r="B66" s="3"/>
    </row>
  </sheetData>
  <conditionalFormatting sqref="B4:B6">
    <cfRule type="cellIs" dxfId="14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CC2D-ADD4-9741-8C3D-E6BCB0DCC3C7}">
  <dimension ref="A1:J99"/>
  <sheetViews>
    <sheetView workbookViewId="0">
      <selection sqref="A1:XFD1048576"/>
    </sheetView>
  </sheetViews>
  <sheetFormatPr defaultColWidth="10.83203125" defaultRowHeight="17" x14ac:dyDescent="0.45"/>
  <cols>
    <col min="1" max="1" width="30.5" style="11" bestFit="1" customWidth="1"/>
    <col min="2" max="2" width="13.5" style="13" customWidth="1"/>
    <col min="3" max="3" width="11.1640625" style="17" bestFit="1" customWidth="1"/>
    <col min="4" max="4" width="12.83203125" style="13" bestFit="1" customWidth="1"/>
    <col min="5" max="5" width="12.6640625" style="13" bestFit="1" customWidth="1"/>
    <col min="6" max="6" width="12.83203125" style="13" bestFit="1" customWidth="1"/>
    <col min="7" max="7" width="13" style="13" bestFit="1" customWidth="1"/>
    <col min="8" max="16384" width="10.83203125" style="13"/>
  </cols>
  <sheetData>
    <row r="1" spans="1:10" x14ac:dyDescent="0.45">
      <c r="B1" s="17"/>
    </row>
    <row r="2" spans="1:10" x14ac:dyDescent="0.45">
      <c r="A2" s="13"/>
      <c r="B2" s="11"/>
      <c r="C2" s="12" t="s">
        <v>3</v>
      </c>
      <c r="D2" s="12" t="s">
        <v>219</v>
      </c>
    </row>
    <row r="3" spans="1:10" x14ac:dyDescent="0.45">
      <c r="A3" s="13"/>
      <c r="B3" s="11" t="s">
        <v>220</v>
      </c>
      <c r="C3" s="16">
        <v>0.33333333333333337</v>
      </c>
      <c r="D3" s="76">
        <v>40</v>
      </c>
      <c r="E3" s="69">
        <v>40.839999999999996</v>
      </c>
      <c r="F3" s="69">
        <v>41.697639999999993</v>
      </c>
      <c r="G3" s="69">
        <v>42.573290439999987</v>
      </c>
      <c r="H3" s="69" t="s">
        <v>245</v>
      </c>
      <c r="I3" s="69" t="s">
        <v>245</v>
      </c>
      <c r="J3" s="69" t="s">
        <v>245</v>
      </c>
    </row>
    <row r="4" spans="1:10" x14ac:dyDescent="0.45">
      <c r="A4" s="13"/>
      <c r="B4" s="11" t="s">
        <v>221</v>
      </c>
      <c r="C4" s="16">
        <v>0.33333333333333337</v>
      </c>
      <c r="D4" s="76">
        <v>200</v>
      </c>
      <c r="E4" s="69">
        <v>204.2</v>
      </c>
      <c r="F4" s="69">
        <v>208.48819999999998</v>
      </c>
      <c r="G4" s="69">
        <v>212.86645219999997</v>
      </c>
      <c r="H4" s="69" t="s">
        <v>245</v>
      </c>
      <c r="I4" s="69" t="s">
        <v>245</v>
      </c>
      <c r="J4" s="69" t="s">
        <v>245</v>
      </c>
    </row>
    <row r="5" spans="1:10" x14ac:dyDescent="0.45">
      <c r="A5" s="13"/>
      <c r="B5" s="11" t="s">
        <v>222</v>
      </c>
      <c r="C5" s="16">
        <v>0.33333333333333337</v>
      </c>
      <c r="D5" s="76">
        <v>600</v>
      </c>
      <c r="E5" s="69">
        <v>612.59999999999991</v>
      </c>
      <c r="F5" s="69">
        <v>625.4645999999999</v>
      </c>
      <c r="G5" s="69">
        <v>638.59935659999985</v>
      </c>
      <c r="H5" s="69" t="s">
        <v>245</v>
      </c>
      <c r="I5" s="69" t="s">
        <v>245</v>
      </c>
      <c r="J5" s="69" t="s">
        <v>245</v>
      </c>
    </row>
    <row r="6" spans="1:10" x14ac:dyDescent="0.45">
      <c r="B6" s="11" t="s">
        <v>223</v>
      </c>
      <c r="C6" s="16">
        <v>0.25</v>
      </c>
    </row>
    <row r="7" spans="1:10" x14ac:dyDescent="0.45">
      <c r="B7" s="11"/>
      <c r="C7" s="19"/>
    </row>
    <row r="8" spans="1:10" s="93" customFormat="1" hidden="1" x14ac:dyDescent="0.45">
      <c r="A8" s="92"/>
      <c r="C8" s="77"/>
      <c r="F8" s="77" t="s">
        <v>187</v>
      </c>
      <c r="G8" s="77" t="s">
        <v>187</v>
      </c>
      <c r="H8" s="77" t="s">
        <v>186</v>
      </c>
      <c r="I8" s="77" t="s">
        <v>186</v>
      </c>
      <c r="J8" s="77" t="s">
        <v>186</v>
      </c>
    </row>
    <row r="9" spans="1:10" x14ac:dyDescent="0.45">
      <c r="A9" s="13"/>
      <c r="B9" s="11"/>
      <c r="C9" s="12" t="s">
        <v>18</v>
      </c>
      <c r="D9" s="12" t="s">
        <v>26</v>
      </c>
      <c r="E9" s="12" t="s">
        <v>27</v>
      </c>
      <c r="F9" s="12" t="s">
        <v>28</v>
      </c>
      <c r="G9" s="12" t="s">
        <v>29</v>
      </c>
      <c r="H9" s="12" t="s">
        <v>245</v>
      </c>
      <c r="I9" s="12" t="s">
        <v>245</v>
      </c>
      <c r="J9" s="12" t="s">
        <v>245</v>
      </c>
    </row>
    <row r="10" spans="1:10" x14ac:dyDescent="0.45">
      <c r="A10" s="13"/>
      <c r="B10" s="11" t="s">
        <v>226</v>
      </c>
      <c r="C10" s="78">
        <v>0</v>
      </c>
      <c r="D10" s="78">
        <v>49</v>
      </c>
      <c r="E10" s="78">
        <v>36.75</v>
      </c>
      <c r="F10" s="78">
        <v>24.5</v>
      </c>
      <c r="G10" s="78">
        <v>12.25</v>
      </c>
      <c r="H10" s="78" t="s">
        <v>245</v>
      </c>
      <c r="I10" s="78" t="s">
        <v>245</v>
      </c>
      <c r="J10" s="78" t="s">
        <v>245</v>
      </c>
    </row>
    <row r="11" spans="1:10" x14ac:dyDescent="0.45">
      <c r="A11" s="13"/>
      <c r="B11" s="11" t="s">
        <v>227</v>
      </c>
      <c r="C11" s="79">
        <v>49</v>
      </c>
      <c r="D11" s="79">
        <v>36.75</v>
      </c>
      <c r="E11" s="79">
        <v>24.5</v>
      </c>
      <c r="F11" s="79">
        <v>12.25</v>
      </c>
      <c r="G11" s="80">
        <v>0</v>
      </c>
      <c r="H11" s="80" t="s">
        <v>245</v>
      </c>
      <c r="I11" s="80" t="s">
        <v>245</v>
      </c>
      <c r="J11" s="80" t="s">
        <v>245</v>
      </c>
    </row>
    <row r="12" spans="1:10" x14ac:dyDescent="0.45">
      <c r="A12" s="13"/>
      <c r="B12" s="11" t="s">
        <v>230</v>
      </c>
      <c r="C12" s="89">
        <v>24.5</v>
      </c>
      <c r="D12" s="89">
        <v>42.875</v>
      </c>
      <c r="E12" s="89">
        <v>30.625</v>
      </c>
      <c r="F12" s="89">
        <v>18.375</v>
      </c>
      <c r="G12" s="90">
        <v>6.125</v>
      </c>
      <c r="H12" s="90">
        <v>0</v>
      </c>
      <c r="I12" s="90">
        <v>0</v>
      </c>
      <c r="J12" s="90">
        <v>0</v>
      </c>
    </row>
    <row r="13" spans="1:10" x14ac:dyDescent="0.45">
      <c r="A13" s="13"/>
      <c r="B13" s="11"/>
      <c r="C13" s="11"/>
    </row>
    <row r="14" spans="1:10" x14ac:dyDescent="0.45">
      <c r="A14" s="13"/>
      <c r="B14" s="11" t="s">
        <v>4</v>
      </c>
      <c r="C14" s="74"/>
      <c r="D14" s="74">
        <v>52164.583333333343</v>
      </c>
      <c r="E14" s="74">
        <v>38042.885416666664</v>
      </c>
      <c r="F14" s="74">
        <v>23305.07160625</v>
      </c>
      <c r="G14" s="15">
        <v>7931.4927033270815</v>
      </c>
      <c r="H14" s="15" t="s">
        <v>245</v>
      </c>
      <c r="I14" s="15" t="s">
        <v>245</v>
      </c>
      <c r="J14" s="15" t="s">
        <v>245</v>
      </c>
    </row>
    <row r="15" spans="1:10" x14ac:dyDescent="0.45">
      <c r="A15" s="13"/>
      <c r="B15" s="11" t="s">
        <v>5</v>
      </c>
      <c r="C15" s="74"/>
      <c r="D15" s="74">
        <v>37158.333333333336</v>
      </c>
      <c r="E15" s="74">
        <v>27099.041666666664</v>
      </c>
      <c r="F15" s="74">
        <v>16600.872925</v>
      </c>
      <c r="G15" s="15">
        <v>5649.830418808333</v>
      </c>
      <c r="H15" s="15" t="s">
        <v>245</v>
      </c>
      <c r="I15" s="15" t="s">
        <v>245</v>
      </c>
      <c r="J15" s="15" t="s">
        <v>245</v>
      </c>
    </row>
    <row r="16" spans="1:10" x14ac:dyDescent="0.45">
      <c r="A16" s="13"/>
      <c r="B16" s="11" t="s">
        <v>6</v>
      </c>
      <c r="C16" s="81"/>
      <c r="D16" s="81">
        <v>25725</v>
      </c>
      <c r="E16" s="81">
        <v>18760.874999999996</v>
      </c>
      <c r="F16" s="81">
        <v>11492.912025</v>
      </c>
      <c r="G16" s="18">
        <v>3911.4210591749998</v>
      </c>
      <c r="H16" s="18" t="s">
        <v>245</v>
      </c>
      <c r="I16" s="18" t="s">
        <v>245</v>
      </c>
      <c r="J16" s="18" t="s">
        <v>245</v>
      </c>
    </row>
    <row r="17" spans="1:10" x14ac:dyDescent="0.45">
      <c r="A17" s="13"/>
      <c r="B17" s="64" t="s">
        <v>7</v>
      </c>
      <c r="C17" s="82">
        <v>0</v>
      </c>
      <c r="D17" s="82">
        <v>115047.91666666669</v>
      </c>
      <c r="E17" s="82">
        <v>83902.802083333328</v>
      </c>
      <c r="F17" s="82">
        <v>51398.856556250001</v>
      </c>
      <c r="G17" s="83">
        <v>17492.744181310416</v>
      </c>
      <c r="H17" s="83">
        <v>0</v>
      </c>
      <c r="I17" s="83">
        <v>0</v>
      </c>
      <c r="J17" s="83">
        <v>0</v>
      </c>
    </row>
    <row r="18" spans="1:10" x14ac:dyDescent="0.45">
      <c r="A18" s="13"/>
      <c r="B18" s="11"/>
      <c r="C18" s="11"/>
      <c r="G18" s="84"/>
      <c r="H18" s="84"/>
      <c r="I18" s="84"/>
      <c r="J18" s="84"/>
    </row>
    <row r="19" spans="1:10" x14ac:dyDescent="0.45">
      <c r="A19" s="13"/>
      <c r="B19" s="11" t="s">
        <v>0</v>
      </c>
      <c r="C19" s="14">
        <v>-1500</v>
      </c>
      <c r="D19" s="15">
        <v>-21437.5</v>
      </c>
      <c r="E19" s="15">
        <v>-15634.062499999998</v>
      </c>
      <c r="F19" s="15">
        <v>-9577.4266874999976</v>
      </c>
      <c r="G19" s="15">
        <v>-3259.5175493124993</v>
      </c>
      <c r="H19" s="15" t="s">
        <v>245</v>
      </c>
      <c r="I19" s="15" t="s">
        <v>245</v>
      </c>
      <c r="J19" s="15" t="s">
        <v>245</v>
      </c>
    </row>
    <row r="20" spans="1:10" x14ac:dyDescent="0.45">
      <c r="A20" s="13"/>
      <c r="B20" s="11" t="s">
        <v>1</v>
      </c>
      <c r="C20" s="15">
        <v>-1225</v>
      </c>
      <c r="D20" s="15">
        <v>-2143.75</v>
      </c>
      <c r="E20" s="15">
        <v>-1563.40625</v>
      </c>
      <c r="F20" s="15">
        <v>-957.74266874999989</v>
      </c>
      <c r="G20" s="15">
        <v>-325.95175493124998</v>
      </c>
      <c r="H20" s="15" t="s">
        <v>245</v>
      </c>
      <c r="I20" s="15" t="s">
        <v>245</v>
      </c>
      <c r="J20" s="15" t="s">
        <v>245</v>
      </c>
    </row>
    <row r="21" spans="1:10" x14ac:dyDescent="0.45">
      <c r="A21" s="13"/>
      <c r="B21" s="11" t="s">
        <v>2</v>
      </c>
      <c r="C21" s="15"/>
      <c r="D21" s="15">
        <v>-5359.375</v>
      </c>
      <c r="E21" s="15">
        <v>-3908.5156249999995</v>
      </c>
      <c r="F21" s="15">
        <v>-2394.3566718749994</v>
      </c>
      <c r="G21" s="15">
        <v>-814.87938732812484</v>
      </c>
      <c r="H21" s="15" t="s">
        <v>245</v>
      </c>
      <c r="I21" s="15" t="s">
        <v>245</v>
      </c>
      <c r="J21" s="15" t="s">
        <v>245</v>
      </c>
    </row>
    <row r="22" spans="1:10" x14ac:dyDescent="0.45">
      <c r="A22" s="13"/>
      <c r="B22" s="11" t="s">
        <v>8</v>
      </c>
      <c r="C22" s="15">
        <v>-4410</v>
      </c>
      <c r="D22" s="15">
        <v>-7717.5</v>
      </c>
      <c r="E22" s="15">
        <v>-5628.2624999999989</v>
      </c>
      <c r="F22" s="15">
        <v>-3447.8736074999988</v>
      </c>
      <c r="G22" s="15">
        <v>-1173.4263177524995</v>
      </c>
      <c r="H22" s="15" t="s">
        <v>245</v>
      </c>
      <c r="I22" s="15" t="s">
        <v>245</v>
      </c>
      <c r="J22" s="15" t="s">
        <v>245</v>
      </c>
    </row>
    <row r="23" spans="1:10" x14ac:dyDescent="0.45">
      <c r="A23" s="13"/>
      <c r="B23" s="11" t="s">
        <v>9</v>
      </c>
      <c r="C23" s="15"/>
      <c r="D23" s="15">
        <v>-2572.5</v>
      </c>
      <c r="E23" s="15">
        <v>-1876.0874999999999</v>
      </c>
      <c r="F23" s="15">
        <v>-1149.2912024999998</v>
      </c>
      <c r="G23" s="15">
        <v>-391.14210591749986</v>
      </c>
      <c r="H23" s="15" t="s">
        <v>245</v>
      </c>
      <c r="I23" s="15" t="s">
        <v>245</v>
      </c>
      <c r="J23" s="15" t="s">
        <v>245</v>
      </c>
    </row>
    <row r="24" spans="1:10" x14ac:dyDescent="0.45">
      <c r="A24" s="13"/>
      <c r="B24" s="11" t="s">
        <v>10</v>
      </c>
      <c r="C24" s="15"/>
      <c r="D24" s="15">
        <v>-2572.5</v>
      </c>
      <c r="E24" s="15">
        <v>-1876.0874999999999</v>
      </c>
      <c r="F24" s="15">
        <v>-1149.2912024999998</v>
      </c>
      <c r="G24" s="15">
        <v>-391.14210591749986</v>
      </c>
      <c r="H24" s="15" t="s">
        <v>245</v>
      </c>
      <c r="I24" s="15" t="s">
        <v>245</v>
      </c>
      <c r="J24" s="15" t="s">
        <v>245</v>
      </c>
    </row>
    <row r="25" spans="1:10" x14ac:dyDescent="0.45">
      <c r="A25" s="13"/>
      <c r="B25" s="11" t="s">
        <v>11</v>
      </c>
      <c r="C25" s="15"/>
      <c r="D25" s="15">
        <v>-1543.5</v>
      </c>
      <c r="E25" s="15">
        <v>-1125.6524999999999</v>
      </c>
      <c r="F25" s="15">
        <v>-689.5747214999999</v>
      </c>
      <c r="G25" s="15">
        <v>-234.68526355049997</v>
      </c>
      <c r="H25" s="15" t="s">
        <v>245</v>
      </c>
      <c r="I25" s="15" t="s">
        <v>245</v>
      </c>
      <c r="J25" s="15" t="s">
        <v>245</v>
      </c>
    </row>
    <row r="26" spans="1:10" x14ac:dyDescent="0.45">
      <c r="A26" s="13"/>
      <c r="B26" s="11" t="s">
        <v>12</v>
      </c>
      <c r="C26" s="15"/>
      <c r="D26" s="15">
        <v>-12862.5</v>
      </c>
      <c r="E26" s="15">
        <v>-9380.4375</v>
      </c>
      <c r="F26" s="15">
        <v>-5746.4560124999989</v>
      </c>
      <c r="G26" s="15">
        <v>-1955.7105295874999</v>
      </c>
      <c r="H26" s="15" t="s">
        <v>245</v>
      </c>
      <c r="I26" s="15" t="s">
        <v>245</v>
      </c>
      <c r="J26" s="15" t="s">
        <v>245</v>
      </c>
    </row>
    <row r="27" spans="1:10" x14ac:dyDescent="0.45">
      <c r="A27" s="13"/>
      <c r="B27" s="11" t="s">
        <v>129</v>
      </c>
      <c r="C27" s="15"/>
      <c r="D27" s="15">
        <v>-11504.79166666667</v>
      </c>
      <c r="E27" s="15">
        <v>-8390.2802083333336</v>
      </c>
      <c r="F27" s="15">
        <v>-5139.8856556250003</v>
      </c>
      <c r="G27" s="15">
        <v>-1749.2744181310418</v>
      </c>
      <c r="H27" s="15" t="s">
        <v>245</v>
      </c>
      <c r="I27" s="15" t="s">
        <v>245</v>
      </c>
      <c r="J27" s="15" t="s">
        <v>245</v>
      </c>
    </row>
    <row r="28" spans="1:10" x14ac:dyDescent="0.45">
      <c r="A28" s="13"/>
      <c r="B28" s="11" t="s">
        <v>13</v>
      </c>
      <c r="C28" s="15"/>
      <c r="D28" s="15">
        <v>-1029</v>
      </c>
      <c r="E28" s="15">
        <v>-750.43499999999995</v>
      </c>
      <c r="F28" s="15">
        <v>-459.71648099999987</v>
      </c>
      <c r="G28" s="15">
        <v>-156.45684236699995</v>
      </c>
      <c r="H28" s="15" t="s">
        <v>245</v>
      </c>
      <c r="I28" s="15" t="s">
        <v>245</v>
      </c>
      <c r="J28" s="15" t="s">
        <v>245</v>
      </c>
    </row>
    <row r="29" spans="1:10" x14ac:dyDescent="0.45">
      <c r="A29" s="13"/>
      <c r="B29" s="11" t="s">
        <v>14</v>
      </c>
      <c r="C29" s="15"/>
      <c r="D29" s="15">
        <v>-1000</v>
      </c>
      <c r="E29" s="15">
        <v>-1020.9999999999999</v>
      </c>
      <c r="F29" s="15">
        <v>-1042.4409999999998</v>
      </c>
      <c r="G29" s="15">
        <v>-1064.3322609999998</v>
      </c>
      <c r="H29" s="15" t="s">
        <v>245</v>
      </c>
      <c r="I29" s="15" t="s">
        <v>245</v>
      </c>
      <c r="J29" s="15" t="s">
        <v>245</v>
      </c>
    </row>
    <row r="30" spans="1:10" x14ac:dyDescent="0.45">
      <c r="A30" s="13"/>
      <c r="B30" s="11" t="s">
        <v>15</v>
      </c>
      <c r="C30" s="15">
        <v>-1000</v>
      </c>
      <c r="D30" s="15">
        <v>-1020.9999999999999</v>
      </c>
      <c r="E30" s="15">
        <v>-1042.4409999999998</v>
      </c>
      <c r="F30" s="15">
        <v>-1064.3322609999998</v>
      </c>
      <c r="G30" s="15">
        <v>-1086.6832384809998</v>
      </c>
      <c r="H30" s="15" t="s">
        <v>245</v>
      </c>
      <c r="I30" s="15" t="s">
        <v>245</v>
      </c>
      <c r="J30" s="15" t="s">
        <v>245</v>
      </c>
    </row>
    <row r="31" spans="1:10" x14ac:dyDescent="0.45">
      <c r="A31" s="13"/>
      <c r="B31" s="11" t="s">
        <v>16</v>
      </c>
      <c r="C31" s="15">
        <v>-1000</v>
      </c>
      <c r="D31" s="15">
        <v>-1020.9999999999999</v>
      </c>
      <c r="E31" s="15">
        <v>-1042.4409999999998</v>
      </c>
      <c r="F31" s="15">
        <v>-1064.3322609999998</v>
      </c>
      <c r="G31" s="15">
        <v>-1086.6832384809998</v>
      </c>
      <c r="H31" s="15" t="s">
        <v>245</v>
      </c>
      <c r="I31" s="15" t="s">
        <v>245</v>
      </c>
      <c r="J31" s="15" t="s">
        <v>245</v>
      </c>
    </row>
    <row r="32" spans="1:10" x14ac:dyDescent="0.45">
      <c r="A32" s="13"/>
      <c r="B32" s="11" t="s">
        <v>17</v>
      </c>
      <c r="C32" s="18">
        <v>-5000</v>
      </c>
      <c r="D32" s="15">
        <v>-5104.9999999999991</v>
      </c>
      <c r="E32" s="15">
        <v>-5212.204999999999</v>
      </c>
      <c r="F32" s="15">
        <v>-5321.6613049999987</v>
      </c>
      <c r="G32" s="15">
        <v>-5433.4161924049986</v>
      </c>
      <c r="H32" s="15" t="s">
        <v>245</v>
      </c>
      <c r="I32" s="15" t="s">
        <v>245</v>
      </c>
      <c r="J32" s="15" t="s">
        <v>245</v>
      </c>
    </row>
    <row r="33" spans="1:10" x14ac:dyDescent="0.45">
      <c r="A33" s="13"/>
      <c r="B33" s="64" t="s">
        <v>19</v>
      </c>
      <c r="C33" s="83">
        <v>-14135</v>
      </c>
      <c r="D33" s="85">
        <v>-76889.916666666672</v>
      </c>
      <c r="E33" s="85">
        <v>-58451.314083333331</v>
      </c>
      <c r="F33" s="85">
        <v>-39204.381738249998</v>
      </c>
      <c r="G33" s="85">
        <v>-19123.301205162417</v>
      </c>
      <c r="H33" s="85">
        <v>0</v>
      </c>
      <c r="I33" s="85">
        <v>0</v>
      </c>
      <c r="J33" s="85">
        <v>0</v>
      </c>
    </row>
    <row r="34" spans="1:10" ht="17.5" thickBot="1" x14ac:dyDescent="0.5">
      <c r="A34" s="13"/>
      <c r="B34" s="11" t="s">
        <v>20</v>
      </c>
      <c r="C34" s="86"/>
      <c r="D34" s="87">
        <v>0.66832950038933048</v>
      </c>
      <c r="E34" s="87">
        <v>0.69665508936493858</v>
      </c>
      <c r="F34" s="87">
        <v>0.7627481303080238</v>
      </c>
      <c r="G34" s="87">
        <v>1.0932133350234505</v>
      </c>
      <c r="H34" s="87" t="s">
        <v>245</v>
      </c>
      <c r="I34" s="87" t="s">
        <v>245</v>
      </c>
      <c r="J34" s="87" t="s">
        <v>245</v>
      </c>
    </row>
    <row r="35" spans="1:10" ht="17.5" thickTop="1" x14ac:dyDescent="0.45">
      <c r="A35" s="13"/>
      <c r="B35" s="64" t="s">
        <v>21</v>
      </c>
      <c r="C35" s="88">
        <v>-14135</v>
      </c>
      <c r="D35" s="88">
        <v>38158.000000000015</v>
      </c>
      <c r="E35" s="88">
        <v>25451.487999999998</v>
      </c>
      <c r="F35" s="88">
        <v>12194.474818000002</v>
      </c>
      <c r="G35" s="88">
        <v>-1630.5570238520013</v>
      </c>
      <c r="H35" s="88">
        <v>0</v>
      </c>
      <c r="I35" s="88">
        <v>0</v>
      </c>
      <c r="J35" s="88">
        <v>0</v>
      </c>
    </row>
    <row r="74" spans="3:3" x14ac:dyDescent="0.45">
      <c r="C74" s="12"/>
    </row>
    <row r="75" spans="3:3" x14ac:dyDescent="0.45">
      <c r="C75" s="12"/>
    </row>
    <row r="97" spans="1:3" s="65" customFormat="1" x14ac:dyDescent="0.45">
      <c r="A97" s="64"/>
      <c r="C97" s="75"/>
    </row>
    <row r="99" spans="1:3" s="65" customFormat="1" x14ac:dyDescent="0.45">
      <c r="A99" s="64"/>
      <c r="C99" s="75"/>
    </row>
  </sheetData>
  <conditionalFormatting sqref="C19:J35">
    <cfRule type="cellIs" dxfId="13" priority="5" operator="lessThan">
      <formula>0</formula>
    </cfRule>
  </conditionalFormatting>
  <conditionalFormatting sqref="G12:J12">
    <cfRule type="cellIs" dxfId="12" priority="4" operator="equal">
      <formula>0</formula>
    </cfRule>
  </conditionalFormatting>
  <conditionalFormatting sqref="G17:J17">
    <cfRule type="cellIs" dxfId="11" priority="3" operator="equal">
      <formula>0</formula>
    </cfRule>
  </conditionalFormatting>
  <conditionalFormatting sqref="G33:J33">
    <cfRule type="cellIs" dxfId="10" priority="2" operator="equal">
      <formula>0</formula>
    </cfRule>
  </conditionalFormatting>
  <conditionalFormatting sqref="G35:J35">
    <cfRule type="cellIs" dxfId="9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092F-08E6-E14E-B9FB-283C925DCC62}">
  <dimension ref="B2:N25"/>
  <sheetViews>
    <sheetView workbookViewId="0">
      <selection sqref="A1:XFD1048576"/>
    </sheetView>
  </sheetViews>
  <sheetFormatPr defaultColWidth="10.83203125" defaultRowHeight="17" x14ac:dyDescent="0.45"/>
  <cols>
    <col min="1" max="1" width="3.33203125" style="13" customWidth="1"/>
    <col min="2" max="2" width="35.33203125" style="11" bestFit="1" customWidth="1"/>
    <col min="3" max="16384" width="10.83203125" style="13"/>
  </cols>
  <sheetData>
    <row r="2" spans="2:14" x14ac:dyDescent="0.45">
      <c r="B2" s="11" t="s">
        <v>224</v>
      </c>
      <c r="C2" s="16">
        <v>0.66666666666666663</v>
      </c>
      <c r="D2" s="13" t="s">
        <v>225</v>
      </c>
    </row>
    <row r="4" spans="2:14" x14ac:dyDescent="0.45">
      <c r="C4" s="12" t="s">
        <v>26</v>
      </c>
      <c r="D4" s="12" t="s">
        <v>27</v>
      </c>
      <c r="E4" s="12" t="s">
        <v>28</v>
      </c>
      <c r="F4" s="12" t="s">
        <v>29</v>
      </c>
      <c r="G4" s="12" t="s">
        <v>245</v>
      </c>
      <c r="H4" s="12" t="s">
        <v>245</v>
      </c>
      <c r="I4" s="12" t="s">
        <v>245</v>
      </c>
      <c r="J4" s="17"/>
      <c r="K4" s="17"/>
      <c r="L4" s="17"/>
      <c r="M4" s="17"/>
      <c r="N4" s="17"/>
    </row>
    <row r="5" spans="2:14" x14ac:dyDescent="0.45">
      <c r="B5" s="11" t="s">
        <v>232</v>
      </c>
      <c r="C5" s="68">
        <v>1100</v>
      </c>
      <c r="D5" s="74">
        <v>1123.0999999999999</v>
      </c>
      <c r="E5" s="74">
        <v>1146.6850999999997</v>
      </c>
      <c r="F5" s="74">
        <v>1170.7654870999995</v>
      </c>
      <c r="G5" s="74">
        <v>0</v>
      </c>
      <c r="H5" s="74">
        <v>0</v>
      </c>
      <c r="I5" s="74">
        <v>0</v>
      </c>
      <c r="J5" s="17"/>
      <c r="K5" s="17"/>
      <c r="L5" s="17"/>
      <c r="M5" s="17"/>
      <c r="N5" s="17"/>
    </row>
    <row r="6" spans="2:14" x14ac:dyDescent="0.45">
      <c r="B6" s="11" t="s">
        <v>233</v>
      </c>
      <c r="C6" s="16">
        <v>0.25</v>
      </c>
      <c r="D6" s="91" t="s">
        <v>234</v>
      </c>
      <c r="E6" s="74"/>
      <c r="F6" s="74"/>
      <c r="G6" s="74"/>
      <c r="H6" s="74"/>
      <c r="I6" s="74"/>
      <c r="J6" s="17"/>
      <c r="K6" s="17"/>
      <c r="L6" s="17"/>
      <c r="M6" s="17"/>
      <c r="N6" s="17"/>
    </row>
    <row r="7" spans="2:14" x14ac:dyDescent="0.45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2:14" x14ac:dyDescent="0.45">
      <c r="B8" s="11" t="s">
        <v>228</v>
      </c>
      <c r="C8" s="89">
        <v>0</v>
      </c>
      <c r="D8" s="89">
        <v>12.25</v>
      </c>
      <c r="E8" s="89">
        <v>24.5</v>
      </c>
      <c r="F8" s="89">
        <v>36.75</v>
      </c>
      <c r="G8" s="78">
        <v>0</v>
      </c>
      <c r="H8" s="78">
        <v>0</v>
      </c>
      <c r="I8" s="78">
        <v>0</v>
      </c>
      <c r="J8" s="17"/>
      <c r="K8" s="17"/>
      <c r="L8" s="17"/>
      <c r="M8" s="17"/>
      <c r="N8" s="17"/>
    </row>
    <row r="9" spans="2:14" x14ac:dyDescent="0.45">
      <c r="B9" s="11" t="s">
        <v>229</v>
      </c>
      <c r="C9" s="89">
        <v>12.25</v>
      </c>
      <c r="D9" s="89">
        <v>24.5</v>
      </c>
      <c r="E9" s="89">
        <v>36.75</v>
      </c>
      <c r="F9" s="89">
        <v>49</v>
      </c>
      <c r="G9" s="78">
        <v>0</v>
      </c>
      <c r="H9" s="78">
        <v>0</v>
      </c>
      <c r="I9" s="78">
        <v>0</v>
      </c>
      <c r="J9" s="17"/>
      <c r="K9" s="17"/>
      <c r="L9" s="17"/>
      <c r="M9" s="17"/>
      <c r="N9" s="17"/>
    </row>
    <row r="10" spans="2:14" x14ac:dyDescent="0.45">
      <c r="B10" s="11" t="s">
        <v>230</v>
      </c>
      <c r="C10" s="89">
        <v>6.125</v>
      </c>
      <c r="D10" s="89">
        <v>18.375</v>
      </c>
      <c r="E10" s="89">
        <v>30.625</v>
      </c>
      <c r="F10" s="89">
        <v>42.875</v>
      </c>
      <c r="G10" s="89">
        <v>0</v>
      </c>
      <c r="H10" s="89">
        <v>0</v>
      </c>
      <c r="I10" s="89">
        <v>0</v>
      </c>
      <c r="J10" s="17"/>
      <c r="K10" s="17"/>
      <c r="L10" s="17"/>
      <c r="M10" s="17"/>
      <c r="N10" s="17"/>
    </row>
    <row r="11" spans="2:14" s="93" customFormat="1" hidden="1" x14ac:dyDescent="0.45">
      <c r="B11" s="92" t="s">
        <v>236</v>
      </c>
      <c r="C11" s="94">
        <v>0.125</v>
      </c>
      <c r="D11" s="94">
        <v>0.375</v>
      </c>
      <c r="E11" s="94">
        <v>0.625</v>
      </c>
      <c r="F11" s="94">
        <v>0.875</v>
      </c>
      <c r="G11" s="94">
        <v>0</v>
      </c>
      <c r="H11" s="94">
        <v>0</v>
      </c>
      <c r="I11" s="94">
        <v>0</v>
      </c>
      <c r="J11" s="77"/>
      <c r="K11" s="77"/>
      <c r="L11" s="77"/>
      <c r="M11" s="77"/>
      <c r="N11" s="77"/>
    </row>
    <row r="12" spans="2:14" s="93" customFormat="1" hidden="1" x14ac:dyDescent="0.45">
      <c r="B12" s="92" t="s">
        <v>235</v>
      </c>
      <c r="C12" s="94" t="s">
        <v>187</v>
      </c>
      <c r="D12" s="94" t="s">
        <v>187</v>
      </c>
      <c r="E12" s="94" t="s">
        <v>187</v>
      </c>
      <c r="F12" s="94" t="s">
        <v>186</v>
      </c>
      <c r="G12" s="94" t="s">
        <v>186</v>
      </c>
      <c r="H12" s="94" t="s">
        <v>186</v>
      </c>
      <c r="I12" s="94" t="s">
        <v>186</v>
      </c>
      <c r="J12" s="77"/>
      <c r="K12" s="77"/>
      <c r="L12" s="77"/>
      <c r="M12" s="77"/>
      <c r="N12" s="77"/>
    </row>
    <row r="13" spans="2:14" x14ac:dyDescent="0.4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4" s="65" customFormat="1" x14ac:dyDescent="0.45">
      <c r="B14" s="64" t="s">
        <v>231</v>
      </c>
      <c r="C14" s="82">
        <v>6737.5</v>
      </c>
      <c r="D14" s="82">
        <v>20636.962499999998</v>
      </c>
      <c r="E14" s="82">
        <v>35117.231187499994</v>
      </c>
      <c r="F14" s="82">
        <v>0</v>
      </c>
      <c r="G14" s="82">
        <v>0</v>
      </c>
      <c r="H14" s="82">
        <v>0</v>
      </c>
      <c r="I14" s="82">
        <v>0</v>
      </c>
      <c r="J14" s="75"/>
      <c r="K14" s="75"/>
      <c r="L14" s="75"/>
      <c r="M14" s="75"/>
      <c r="N14" s="75"/>
    </row>
    <row r="15" spans="2:14" x14ac:dyDescent="0.4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2:14" x14ac:dyDescent="0.45">
      <c r="B16" s="11" t="s">
        <v>2</v>
      </c>
      <c r="C16" s="15">
        <v>-765.625</v>
      </c>
      <c r="D16" s="15">
        <v>-2345.1093749999995</v>
      </c>
      <c r="E16" s="15">
        <v>-3990.5944531249993</v>
      </c>
      <c r="F16" s="15">
        <v>0</v>
      </c>
      <c r="G16" s="15">
        <v>0</v>
      </c>
      <c r="H16" s="15">
        <v>0</v>
      </c>
      <c r="I16" s="15">
        <v>0</v>
      </c>
      <c r="J16" s="17"/>
      <c r="K16" s="17"/>
      <c r="L16" s="17"/>
      <c r="M16" s="17"/>
      <c r="N16" s="17"/>
    </row>
    <row r="17" spans="2:14" x14ac:dyDescent="0.45">
      <c r="B17" s="11" t="s">
        <v>8</v>
      </c>
      <c r="C17" s="15">
        <v>-1102.5</v>
      </c>
      <c r="D17" s="15">
        <v>-3376.9574999999995</v>
      </c>
      <c r="E17" s="15">
        <v>-5746.4560124999989</v>
      </c>
      <c r="F17" s="15">
        <v>0</v>
      </c>
      <c r="G17" s="15">
        <v>0</v>
      </c>
      <c r="H17" s="15">
        <v>0</v>
      </c>
      <c r="I17" s="15">
        <v>0</v>
      </c>
      <c r="J17" s="17"/>
      <c r="K17" s="17"/>
      <c r="L17" s="17"/>
      <c r="M17" s="17"/>
      <c r="N17" s="17"/>
    </row>
    <row r="18" spans="2:14" x14ac:dyDescent="0.45">
      <c r="B18" s="11" t="s">
        <v>9</v>
      </c>
      <c r="C18" s="15">
        <v>-367.5</v>
      </c>
      <c r="D18" s="15">
        <v>-1125.6524999999999</v>
      </c>
      <c r="E18" s="15">
        <v>-1915.4853374999998</v>
      </c>
      <c r="F18" s="15">
        <v>0</v>
      </c>
      <c r="G18" s="15">
        <v>0</v>
      </c>
      <c r="H18" s="15">
        <v>0</v>
      </c>
      <c r="I18" s="15">
        <v>0</v>
      </c>
      <c r="J18" s="17"/>
      <c r="K18" s="17"/>
      <c r="L18" s="17"/>
      <c r="M18" s="17"/>
      <c r="N18" s="17"/>
    </row>
    <row r="19" spans="2:14" x14ac:dyDescent="0.45">
      <c r="B19" s="11" t="s">
        <v>10</v>
      </c>
      <c r="C19" s="15">
        <v>-367.5</v>
      </c>
      <c r="D19" s="15">
        <v>-1125.6524999999999</v>
      </c>
      <c r="E19" s="15">
        <v>-1915.4853374999998</v>
      </c>
      <c r="F19" s="15">
        <v>0</v>
      </c>
      <c r="G19" s="15">
        <v>0</v>
      </c>
      <c r="H19" s="15">
        <v>0</v>
      </c>
      <c r="I19" s="15">
        <v>0</v>
      </c>
      <c r="J19" s="17"/>
      <c r="K19" s="17"/>
      <c r="L19" s="17"/>
      <c r="M19" s="17"/>
      <c r="N19" s="17"/>
    </row>
    <row r="20" spans="2:14" x14ac:dyDescent="0.45">
      <c r="B20" s="11" t="s">
        <v>11</v>
      </c>
      <c r="C20" s="15">
        <v>-220.5</v>
      </c>
      <c r="D20" s="15">
        <v>-675.39149999999995</v>
      </c>
      <c r="E20" s="15">
        <v>-1149.2912025000001</v>
      </c>
      <c r="F20" s="15">
        <v>0</v>
      </c>
      <c r="G20" s="15">
        <v>0</v>
      </c>
      <c r="H20" s="15">
        <v>0</v>
      </c>
      <c r="I20" s="15">
        <v>0</v>
      </c>
      <c r="J20" s="17"/>
      <c r="K20" s="17"/>
      <c r="L20" s="17"/>
      <c r="M20" s="17"/>
      <c r="N20" s="17"/>
    </row>
    <row r="21" spans="2:14" x14ac:dyDescent="0.45">
      <c r="B21" s="11" t="s">
        <v>129</v>
      </c>
      <c r="C21" s="15">
        <v>-673.75</v>
      </c>
      <c r="D21" s="15">
        <v>-2063.69625</v>
      </c>
      <c r="E21" s="15">
        <v>-3511.7231187499997</v>
      </c>
      <c r="F21" s="15">
        <v>0</v>
      </c>
      <c r="G21" s="15">
        <v>0</v>
      </c>
      <c r="H21" s="15">
        <v>0</v>
      </c>
      <c r="I21" s="15">
        <v>0</v>
      </c>
      <c r="J21" s="17"/>
      <c r="K21" s="17"/>
      <c r="L21" s="17"/>
      <c r="M21" s="17"/>
      <c r="N21" s="17"/>
    </row>
    <row r="22" spans="2:14" x14ac:dyDescent="0.45">
      <c r="B22" s="11" t="s">
        <v>13</v>
      </c>
      <c r="C22" s="15">
        <v>-147</v>
      </c>
      <c r="D22" s="15">
        <v>-450.26099999999997</v>
      </c>
      <c r="E22" s="15">
        <v>-766.19413499999985</v>
      </c>
      <c r="F22" s="15">
        <v>0</v>
      </c>
      <c r="G22" s="15">
        <v>0</v>
      </c>
      <c r="H22" s="15">
        <v>0</v>
      </c>
      <c r="I22" s="15">
        <v>0</v>
      </c>
      <c r="J22" s="17"/>
      <c r="K22" s="17"/>
      <c r="L22" s="17"/>
      <c r="M22" s="17"/>
      <c r="N22" s="17"/>
    </row>
    <row r="23" spans="2:14" s="65" customFormat="1" x14ac:dyDescent="0.45">
      <c r="B23" s="64" t="s">
        <v>19</v>
      </c>
      <c r="C23" s="83">
        <v>-3644.375</v>
      </c>
      <c r="D23" s="83">
        <v>-11162.720625</v>
      </c>
      <c r="E23" s="83">
        <v>-18995.229596875</v>
      </c>
      <c r="F23" s="83">
        <v>0</v>
      </c>
      <c r="G23" s="83">
        <v>0</v>
      </c>
      <c r="H23" s="83">
        <v>0</v>
      </c>
      <c r="I23" s="83">
        <v>0</v>
      </c>
      <c r="J23" s="75"/>
      <c r="K23" s="75"/>
      <c r="L23" s="75"/>
      <c r="M23" s="75"/>
      <c r="N23" s="75"/>
    </row>
    <row r="24" spans="2:14" x14ac:dyDescent="0.45">
      <c r="B24" s="11" t="s">
        <v>20</v>
      </c>
      <c r="C24" s="19">
        <v>0.54090909090909089</v>
      </c>
      <c r="D24" s="19">
        <v>0.54090909090909101</v>
      </c>
      <c r="E24" s="19">
        <v>0.54090909090909101</v>
      </c>
      <c r="F24" s="19">
        <v>0</v>
      </c>
      <c r="G24" s="19">
        <v>0</v>
      </c>
      <c r="H24" s="19">
        <v>0</v>
      </c>
      <c r="I24" s="19">
        <v>0</v>
      </c>
    </row>
    <row r="25" spans="2:14" x14ac:dyDescent="0.45">
      <c r="B25" s="64" t="s">
        <v>21</v>
      </c>
      <c r="C25" s="83">
        <v>3093.125</v>
      </c>
      <c r="D25" s="83">
        <v>9474.2418749999979</v>
      </c>
      <c r="E25" s="83">
        <v>16122.001590624994</v>
      </c>
      <c r="F25" s="83">
        <v>0</v>
      </c>
      <c r="G25" s="83">
        <v>0</v>
      </c>
      <c r="H25" s="83">
        <v>0</v>
      </c>
      <c r="I25" s="83">
        <v>0</v>
      </c>
    </row>
  </sheetData>
  <conditionalFormatting sqref="C50:I50">
    <cfRule type="cellIs" dxfId="8" priority="11" operator="lessThan">
      <formula>0</formula>
    </cfRule>
  </conditionalFormatting>
  <conditionalFormatting sqref="D20:I20">
    <cfRule type="cellIs" dxfId="7" priority="4" operator="lessThan">
      <formula>0</formula>
    </cfRule>
  </conditionalFormatting>
  <conditionalFormatting sqref="C16:I18 C19 C21:I25">
    <cfRule type="cellIs" dxfId="6" priority="7" operator="lessThan">
      <formula>0</formula>
    </cfRule>
  </conditionalFormatting>
  <conditionalFormatting sqref="C20">
    <cfRule type="cellIs" dxfId="5" priority="6" operator="lessThan">
      <formula>0</formula>
    </cfRule>
  </conditionalFormatting>
  <conditionalFormatting sqref="D19:I19">
    <cfRule type="cellIs" dxfId="4" priority="5" operator="lessThan">
      <formula>0</formula>
    </cfRule>
  </conditionalFormatting>
  <conditionalFormatting sqref="F8:I10">
    <cfRule type="cellIs" dxfId="3" priority="3" operator="equal">
      <formula>0</formula>
    </cfRule>
  </conditionalFormatting>
  <conditionalFormatting sqref="F5:I10 F13:I25">
    <cfRule type="cellIs" dxfId="2" priority="2" operator="equal">
      <formula>0</formula>
    </cfRule>
  </conditionalFormatting>
  <conditionalFormatting sqref="D14:E2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24846-1E2C-6748-ADCF-712E2EB037E7}">
  <dimension ref="B1:AC15"/>
  <sheetViews>
    <sheetView workbookViewId="0">
      <selection sqref="A1:XFD1048576"/>
    </sheetView>
  </sheetViews>
  <sheetFormatPr defaultColWidth="10.83203125" defaultRowHeight="17" x14ac:dyDescent="0.45"/>
  <cols>
    <col min="1" max="1" width="3.33203125" style="13" customWidth="1"/>
    <col min="2" max="2" width="22.6640625" style="13" bestFit="1" customWidth="1"/>
    <col min="3" max="3" width="7.6640625" style="17" bestFit="1" customWidth="1"/>
    <col min="4" max="4" width="23.1640625" style="13" bestFit="1" customWidth="1"/>
    <col min="5" max="5" width="12.83203125" style="13" customWidth="1"/>
    <col min="6" max="6" width="12.83203125" style="11" customWidth="1"/>
    <col min="7" max="8" width="12.83203125" style="13" customWidth="1"/>
    <col min="9" max="9" width="12.83203125" style="11" customWidth="1"/>
    <col min="10" max="10" width="12.83203125" style="17" customWidth="1"/>
    <col min="11" max="11" width="19.1640625" style="66" bestFit="1" customWidth="1"/>
    <col min="12" max="17" width="8.83203125" style="17" customWidth="1"/>
    <col min="18" max="26" width="10.83203125" style="13"/>
    <col min="27" max="27" width="14.6640625" style="17" bestFit="1" customWidth="1"/>
    <col min="28" max="28" width="10.83203125" style="13"/>
    <col min="29" max="29" width="23.5" style="17" bestFit="1" customWidth="1"/>
    <col min="30" max="16384" width="10.83203125" style="13"/>
  </cols>
  <sheetData>
    <row r="1" spans="2:29" x14ac:dyDescent="0.45">
      <c r="AA1" s="12" t="s">
        <v>203</v>
      </c>
      <c r="AB1" s="12" t="s">
        <v>204</v>
      </c>
      <c r="AC1" s="12" t="s">
        <v>201</v>
      </c>
    </row>
    <row r="2" spans="2:29" x14ac:dyDescent="0.45">
      <c r="B2" s="11" t="s">
        <v>33</v>
      </c>
      <c r="C2" s="16">
        <v>2.1000000000000001E-2</v>
      </c>
      <c r="AA2" s="17" t="s">
        <v>28</v>
      </c>
      <c r="AB2" s="17" t="s">
        <v>26</v>
      </c>
      <c r="AC2" s="17" t="s">
        <v>216</v>
      </c>
    </row>
    <row r="3" spans="2:29" x14ac:dyDescent="0.45">
      <c r="B3" s="11"/>
      <c r="C3" s="12"/>
      <c r="D3" s="67"/>
      <c r="E3" s="12"/>
      <c r="F3" s="12"/>
      <c r="G3" s="12"/>
      <c r="H3" s="12"/>
      <c r="I3" s="12"/>
      <c r="J3" s="12"/>
      <c r="K3" s="13"/>
      <c r="M3" s="13"/>
      <c r="N3" s="13"/>
      <c r="O3" s="11"/>
      <c r="P3" s="13"/>
      <c r="Q3" s="13"/>
      <c r="R3" s="11"/>
      <c r="S3" s="17"/>
      <c r="T3" s="66"/>
      <c r="U3" s="17"/>
      <c r="V3" s="17"/>
      <c r="W3" s="17"/>
      <c r="X3" s="17"/>
      <c r="Y3" s="17"/>
      <c r="Z3" s="17"/>
      <c r="AA3" s="17" t="s">
        <v>29</v>
      </c>
      <c r="AB3" s="17" t="s">
        <v>27</v>
      </c>
      <c r="AC3" s="17" t="s">
        <v>215</v>
      </c>
    </row>
    <row r="4" spans="2:29" x14ac:dyDescent="0.45">
      <c r="B4" s="11"/>
      <c r="C4" s="12" t="s">
        <v>23</v>
      </c>
      <c r="D4" s="67"/>
      <c r="E4" s="12" t="s">
        <v>24</v>
      </c>
      <c r="F4" s="12" t="s">
        <v>25</v>
      </c>
      <c r="G4" s="12" t="s">
        <v>123</v>
      </c>
      <c r="H4" s="12" t="s">
        <v>194</v>
      </c>
      <c r="I4" s="12" t="s">
        <v>195</v>
      </c>
      <c r="J4" s="12" t="s">
        <v>196</v>
      </c>
      <c r="K4" s="13"/>
      <c r="M4" s="13"/>
      <c r="N4" s="13"/>
      <c r="O4" s="11"/>
      <c r="P4" s="13"/>
      <c r="Q4" s="13"/>
      <c r="R4" s="11"/>
      <c r="S4" s="17"/>
      <c r="T4" s="66"/>
      <c r="U4" s="17"/>
      <c r="V4" s="17"/>
      <c r="W4" s="17"/>
      <c r="X4" s="17"/>
      <c r="Y4" s="17"/>
      <c r="Z4" s="17"/>
      <c r="AA4" s="17" t="s">
        <v>30</v>
      </c>
      <c r="AB4" s="17" t="s">
        <v>28</v>
      </c>
    </row>
    <row r="5" spans="2:29" x14ac:dyDescent="0.45">
      <c r="B5" s="11" t="s">
        <v>118</v>
      </c>
      <c r="C5" s="68">
        <v>500</v>
      </c>
      <c r="D5" s="13" t="s">
        <v>198</v>
      </c>
      <c r="E5" s="69">
        <v>510.49999999999994</v>
      </c>
      <c r="F5" s="69">
        <v>521.2204999999999</v>
      </c>
      <c r="G5" s="69">
        <v>532.16613049999989</v>
      </c>
      <c r="H5" s="69">
        <v>543.34161924049988</v>
      </c>
      <c r="I5" s="69">
        <v>554.7517932445503</v>
      </c>
      <c r="J5" s="69">
        <v>566.40158090268585</v>
      </c>
      <c r="AA5" s="17" t="s">
        <v>31</v>
      </c>
    </row>
    <row r="6" spans="2:29" x14ac:dyDescent="0.45">
      <c r="B6" s="11" t="s">
        <v>1</v>
      </c>
      <c r="C6" s="68">
        <v>50</v>
      </c>
      <c r="D6" s="13" t="s">
        <v>198</v>
      </c>
      <c r="E6" s="69">
        <v>51.05</v>
      </c>
      <c r="F6" s="69">
        <v>52.122049999999994</v>
      </c>
      <c r="G6" s="69">
        <v>53.216613049999992</v>
      </c>
      <c r="H6" s="69">
        <v>54.334161924049987</v>
      </c>
      <c r="I6" s="69">
        <v>55.475179324455034</v>
      </c>
      <c r="J6" s="69">
        <v>56.640158090268585</v>
      </c>
      <c r="AA6" s="17" t="s">
        <v>32</v>
      </c>
    </row>
    <row r="7" spans="2:29" x14ac:dyDescent="0.45">
      <c r="B7" s="11" t="s">
        <v>2</v>
      </c>
      <c r="C7" s="68">
        <v>125</v>
      </c>
      <c r="D7" s="13" t="s">
        <v>198</v>
      </c>
      <c r="E7" s="69">
        <v>127.62499999999999</v>
      </c>
      <c r="F7" s="69">
        <v>130.30512499999998</v>
      </c>
      <c r="G7" s="69">
        <v>133.04153262499997</v>
      </c>
      <c r="H7" s="69">
        <v>135.83540481012497</v>
      </c>
      <c r="I7" s="69">
        <v>138.68794831113757</v>
      </c>
      <c r="J7" s="69">
        <v>141.60039522567146</v>
      </c>
    </row>
    <row r="8" spans="2:29" x14ac:dyDescent="0.45">
      <c r="B8" s="11" t="s">
        <v>8</v>
      </c>
      <c r="C8" s="68">
        <v>15</v>
      </c>
      <c r="D8" s="13" t="s">
        <v>199</v>
      </c>
      <c r="E8" s="69">
        <v>15.314999999999998</v>
      </c>
      <c r="F8" s="69">
        <v>15.636614999999995</v>
      </c>
      <c r="G8" s="69">
        <v>15.964983914999994</v>
      </c>
      <c r="H8" s="69">
        <v>16.300248577214994</v>
      </c>
      <c r="I8" s="69">
        <v>16.642553797336507</v>
      </c>
      <c r="J8" s="69">
        <v>16.992047427080571</v>
      </c>
    </row>
    <row r="9" spans="2:29" x14ac:dyDescent="0.45">
      <c r="B9" s="11" t="s">
        <v>9</v>
      </c>
      <c r="C9" s="68">
        <v>20</v>
      </c>
      <c r="D9" s="70" t="s">
        <v>197</v>
      </c>
      <c r="E9" s="69">
        <v>20.419999999999998</v>
      </c>
      <c r="F9" s="69">
        <v>20.848819999999996</v>
      </c>
      <c r="G9" s="69">
        <v>21.286645219999993</v>
      </c>
      <c r="H9" s="69">
        <v>21.733664769619992</v>
      </c>
      <c r="I9" s="69">
        <v>22.190071729782009</v>
      </c>
      <c r="J9" s="69">
        <v>22.656063236107428</v>
      </c>
      <c r="K9" s="13"/>
      <c r="M9" s="13"/>
      <c r="N9" s="13"/>
      <c r="O9" s="11"/>
      <c r="P9" s="13"/>
      <c r="Q9" s="13"/>
      <c r="R9" s="11"/>
      <c r="S9" s="17"/>
      <c r="T9" s="66"/>
      <c r="U9" s="17"/>
      <c r="V9" s="17"/>
      <c r="W9" s="17"/>
      <c r="X9" s="17"/>
      <c r="Y9" s="17"/>
      <c r="Z9" s="17"/>
    </row>
    <row r="10" spans="2:29" x14ac:dyDescent="0.45">
      <c r="B10" s="11" t="s">
        <v>10</v>
      </c>
      <c r="C10" s="68">
        <v>20</v>
      </c>
      <c r="D10" s="70" t="s">
        <v>197</v>
      </c>
      <c r="E10" s="69">
        <v>20.419999999999998</v>
      </c>
      <c r="F10" s="69">
        <v>20.848819999999996</v>
      </c>
      <c r="G10" s="69">
        <v>21.286645219999993</v>
      </c>
      <c r="H10" s="69">
        <v>21.733664769619992</v>
      </c>
      <c r="I10" s="69">
        <v>22.190071729782009</v>
      </c>
      <c r="J10" s="69">
        <v>22.656063236107428</v>
      </c>
      <c r="K10" s="13"/>
      <c r="M10" s="13"/>
      <c r="N10" s="13"/>
      <c r="O10" s="11"/>
      <c r="P10" s="13"/>
      <c r="Q10" s="13"/>
      <c r="R10" s="11"/>
      <c r="S10" s="17"/>
      <c r="T10" s="66"/>
      <c r="U10" s="17"/>
      <c r="V10" s="17"/>
      <c r="W10" s="17"/>
      <c r="X10" s="17"/>
      <c r="Y10" s="17"/>
      <c r="Z10" s="17"/>
    </row>
    <row r="11" spans="2:29" x14ac:dyDescent="0.45">
      <c r="B11" s="11" t="s">
        <v>11</v>
      </c>
      <c r="C11" s="68">
        <v>12</v>
      </c>
      <c r="D11" s="70" t="s">
        <v>197</v>
      </c>
      <c r="E11" s="69">
        <v>12.251999999999999</v>
      </c>
      <c r="F11" s="69">
        <v>12.509291999999999</v>
      </c>
      <c r="G11" s="69">
        <v>12.771987131999998</v>
      </c>
      <c r="H11" s="69">
        <v>13.040198861771996</v>
      </c>
      <c r="I11" s="69">
        <v>13.314043037869206</v>
      </c>
      <c r="J11" s="69">
        <v>13.593637941664458</v>
      </c>
      <c r="K11" s="13"/>
      <c r="M11" s="13"/>
      <c r="N11" s="13"/>
      <c r="O11" s="11"/>
      <c r="P11" s="13"/>
      <c r="Q11" s="13"/>
      <c r="R11" s="11"/>
      <c r="S11" s="17"/>
      <c r="T11" s="66"/>
      <c r="U11" s="17"/>
      <c r="V11" s="17"/>
      <c r="W11" s="17"/>
      <c r="X11" s="17"/>
      <c r="Y11" s="17"/>
      <c r="Z11" s="17"/>
    </row>
    <row r="12" spans="2:29" x14ac:dyDescent="0.45">
      <c r="B12" s="11" t="s">
        <v>12</v>
      </c>
      <c r="C12" s="68">
        <v>100</v>
      </c>
      <c r="D12" s="70" t="s">
        <v>197</v>
      </c>
      <c r="E12" s="69">
        <v>102.1</v>
      </c>
      <c r="F12" s="69">
        <v>104.24409999999999</v>
      </c>
      <c r="G12" s="69">
        <v>106.43322609999998</v>
      </c>
      <c r="H12" s="69">
        <v>108.66832384809997</v>
      </c>
      <c r="I12" s="69">
        <v>110.95035864891007</v>
      </c>
      <c r="J12" s="69">
        <v>113.28031618053717</v>
      </c>
      <c r="K12" s="13"/>
      <c r="M12" s="13"/>
      <c r="N12" s="13"/>
      <c r="O12" s="11"/>
      <c r="P12" s="13"/>
      <c r="Q12" s="13"/>
      <c r="R12" s="11"/>
      <c r="S12" s="17"/>
      <c r="T12" s="66"/>
      <c r="U12" s="17"/>
      <c r="V12" s="17"/>
      <c r="W12" s="17"/>
      <c r="X12" s="17"/>
      <c r="Y12" s="17"/>
      <c r="Z12" s="17"/>
    </row>
    <row r="13" spans="2:29" x14ac:dyDescent="0.45">
      <c r="B13" s="11" t="s">
        <v>129</v>
      </c>
      <c r="C13" s="16">
        <v>0.1</v>
      </c>
      <c r="D13" s="13" t="s">
        <v>200</v>
      </c>
    </row>
    <row r="14" spans="2:29" x14ac:dyDescent="0.45">
      <c r="B14" s="11" t="s">
        <v>22</v>
      </c>
      <c r="C14" s="71">
        <v>2</v>
      </c>
      <c r="D14" s="13" t="s">
        <v>199</v>
      </c>
      <c r="E14" s="69">
        <v>2.0419999999999998</v>
      </c>
      <c r="F14" s="69">
        <v>2.0848819999999995</v>
      </c>
      <c r="G14" s="69">
        <v>2.1286645219999993</v>
      </c>
      <c r="H14" s="69">
        <v>2.1733664769619989</v>
      </c>
      <c r="I14" s="69">
        <v>2.2190071729782006</v>
      </c>
      <c r="J14" s="69">
        <v>2.2656063236107427</v>
      </c>
    </row>
    <row r="15" spans="2:29" x14ac:dyDescent="0.45">
      <c r="B15" s="11"/>
    </row>
  </sheetData>
  <conditionalFormatting sqref="AA2:AA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1EB6A-1C7A-5245-B233-E1BB24B06777}">
  <dimension ref="B2:V98"/>
  <sheetViews>
    <sheetView workbookViewId="0">
      <selection activeCell="B1" sqref="B1"/>
    </sheetView>
  </sheetViews>
  <sheetFormatPr defaultColWidth="11.33203125" defaultRowHeight="17" x14ac:dyDescent="0.35"/>
  <cols>
    <col min="1" max="1" width="3.33203125" style="21" customWidth="1"/>
    <col min="2" max="2" width="5.5" style="21" customWidth="1"/>
    <col min="3" max="3" width="2" style="21" customWidth="1"/>
    <col min="4" max="4" width="43.83203125" style="21" customWidth="1"/>
    <col min="5" max="5" width="3.1640625" style="21" customWidth="1"/>
    <col min="6" max="6" width="10.1640625" style="21" customWidth="1"/>
    <col min="7" max="7" width="3.1640625" style="21" customWidth="1"/>
    <col min="8" max="8" width="5.5" style="21" customWidth="1"/>
    <col min="9" max="9" width="3.1640625" style="21" customWidth="1"/>
    <col min="10" max="10" width="12" style="21" bestFit="1" customWidth="1"/>
    <col min="11" max="11" width="3.1640625" style="21" customWidth="1"/>
    <col min="12" max="12" width="15.1640625" style="21" customWidth="1"/>
    <col min="13" max="13" width="2.33203125" style="21" customWidth="1"/>
    <col min="14" max="15" width="11.33203125" style="21"/>
    <col min="16" max="16" width="11.83203125" style="21" bestFit="1" customWidth="1"/>
    <col min="17" max="257" width="11.33203125" style="21"/>
    <col min="258" max="258" width="5.5" style="21" customWidth="1"/>
    <col min="259" max="259" width="2" style="21" customWidth="1"/>
    <col min="260" max="260" width="43.83203125" style="21" customWidth="1"/>
    <col min="261" max="261" width="3.1640625" style="21" customWidth="1"/>
    <col min="262" max="262" width="10.1640625" style="21" customWidth="1"/>
    <col min="263" max="263" width="3.1640625" style="21" customWidth="1"/>
    <col min="264" max="264" width="5.5" style="21" customWidth="1"/>
    <col min="265" max="265" width="3.1640625" style="21" customWidth="1"/>
    <col min="266" max="266" width="12" style="21" bestFit="1" customWidth="1"/>
    <col min="267" max="267" width="3.1640625" style="21" customWidth="1"/>
    <col min="268" max="268" width="15.1640625" style="21" customWidth="1"/>
    <col min="269" max="269" width="2.33203125" style="21" customWidth="1"/>
    <col min="270" max="513" width="11.33203125" style="21"/>
    <col min="514" max="514" width="5.5" style="21" customWidth="1"/>
    <col min="515" max="515" width="2" style="21" customWidth="1"/>
    <col min="516" max="516" width="43.83203125" style="21" customWidth="1"/>
    <col min="517" max="517" width="3.1640625" style="21" customWidth="1"/>
    <col min="518" max="518" width="10.1640625" style="21" customWidth="1"/>
    <col min="519" max="519" width="3.1640625" style="21" customWidth="1"/>
    <col min="520" max="520" width="5.5" style="21" customWidth="1"/>
    <col min="521" max="521" width="3.1640625" style="21" customWidth="1"/>
    <col min="522" max="522" width="12" style="21" bestFit="1" customWidth="1"/>
    <col min="523" max="523" width="3.1640625" style="21" customWidth="1"/>
    <col min="524" max="524" width="15.1640625" style="21" customWidth="1"/>
    <col min="525" max="525" width="2.33203125" style="21" customWidth="1"/>
    <col min="526" max="769" width="11.33203125" style="21"/>
    <col min="770" max="770" width="5.5" style="21" customWidth="1"/>
    <col min="771" max="771" width="2" style="21" customWidth="1"/>
    <col min="772" max="772" width="43.83203125" style="21" customWidth="1"/>
    <col min="773" max="773" width="3.1640625" style="21" customWidth="1"/>
    <col min="774" max="774" width="10.1640625" style="21" customWidth="1"/>
    <col min="775" max="775" width="3.1640625" style="21" customWidth="1"/>
    <col min="776" max="776" width="5.5" style="21" customWidth="1"/>
    <col min="777" max="777" width="3.1640625" style="21" customWidth="1"/>
    <col min="778" max="778" width="12" style="21" bestFit="1" customWidth="1"/>
    <col min="779" max="779" width="3.1640625" style="21" customWidth="1"/>
    <col min="780" max="780" width="15.1640625" style="21" customWidth="1"/>
    <col min="781" max="781" width="2.33203125" style="21" customWidth="1"/>
    <col min="782" max="1025" width="11.33203125" style="21"/>
    <col min="1026" max="1026" width="5.5" style="21" customWidth="1"/>
    <col min="1027" max="1027" width="2" style="21" customWidth="1"/>
    <col min="1028" max="1028" width="43.83203125" style="21" customWidth="1"/>
    <col min="1029" max="1029" width="3.1640625" style="21" customWidth="1"/>
    <col min="1030" max="1030" width="10.1640625" style="21" customWidth="1"/>
    <col min="1031" max="1031" width="3.1640625" style="21" customWidth="1"/>
    <col min="1032" max="1032" width="5.5" style="21" customWidth="1"/>
    <col min="1033" max="1033" width="3.1640625" style="21" customWidth="1"/>
    <col min="1034" max="1034" width="12" style="21" bestFit="1" customWidth="1"/>
    <col min="1035" max="1035" width="3.1640625" style="21" customWidth="1"/>
    <col min="1036" max="1036" width="15.1640625" style="21" customWidth="1"/>
    <col min="1037" max="1037" width="2.33203125" style="21" customWidth="1"/>
    <col min="1038" max="1281" width="11.33203125" style="21"/>
    <col min="1282" max="1282" width="5.5" style="21" customWidth="1"/>
    <col min="1283" max="1283" width="2" style="21" customWidth="1"/>
    <col min="1284" max="1284" width="43.83203125" style="21" customWidth="1"/>
    <col min="1285" max="1285" width="3.1640625" style="21" customWidth="1"/>
    <col min="1286" max="1286" width="10.1640625" style="21" customWidth="1"/>
    <col min="1287" max="1287" width="3.1640625" style="21" customWidth="1"/>
    <col min="1288" max="1288" width="5.5" style="21" customWidth="1"/>
    <col min="1289" max="1289" width="3.1640625" style="21" customWidth="1"/>
    <col min="1290" max="1290" width="12" style="21" bestFit="1" customWidth="1"/>
    <col min="1291" max="1291" width="3.1640625" style="21" customWidth="1"/>
    <col min="1292" max="1292" width="15.1640625" style="21" customWidth="1"/>
    <col min="1293" max="1293" width="2.33203125" style="21" customWidth="1"/>
    <col min="1294" max="1537" width="11.33203125" style="21"/>
    <col min="1538" max="1538" width="5.5" style="21" customWidth="1"/>
    <col min="1539" max="1539" width="2" style="21" customWidth="1"/>
    <col min="1540" max="1540" width="43.83203125" style="21" customWidth="1"/>
    <col min="1541" max="1541" width="3.1640625" style="21" customWidth="1"/>
    <col min="1542" max="1542" width="10.1640625" style="21" customWidth="1"/>
    <col min="1543" max="1543" width="3.1640625" style="21" customWidth="1"/>
    <col min="1544" max="1544" width="5.5" style="21" customWidth="1"/>
    <col min="1545" max="1545" width="3.1640625" style="21" customWidth="1"/>
    <col min="1546" max="1546" width="12" style="21" bestFit="1" customWidth="1"/>
    <col min="1547" max="1547" width="3.1640625" style="21" customWidth="1"/>
    <col min="1548" max="1548" width="15.1640625" style="21" customWidth="1"/>
    <col min="1549" max="1549" width="2.33203125" style="21" customWidth="1"/>
    <col min="1550" max="1793" width="11.33203125" style="21"/>
    <col min="1794" max="1794" width="5.5" style="21" customWidth="1"/>
    <col min="1795" max="1795" width="2" style="21" customWidth="1"/>
    <col min="1796" max="1796" width="43.83203125" style="21" customWidth="1"/>
    <col min="1797" max="1797" width="3.1640625" style="21" customWidth="1"/>
    <col min="1798" max="1798" width="10.1640625" style="21" customWidth="1"/>
    <col min="1799" max="1799" width="3.1640625" style="21" customWidth="1"/>
    <col min="1800" max="1800" width="5.5" style="21" customWidth="1"/>
    <col min="1801" max="1801" width="3.1640625" style="21" customWidth="1"/>
    <col min="1802" max="1802" width="12" style="21" bestFit="1" customWidth="1"/>
    <col min="1803" max="1803" width="3.1640625" style="21" customWidth="1"/>
    <col min="1804" max="1804" width="15.1640625" style="21" customWidth="1"/>
    <col min="1805" max="1805" width="2.33203125" style="21" customWidth="1"/>
    <col min="1806" max="2049" width="11.33203125" style="21"/>
    <col min="2050" max="2050" width="5.5" style="21" customWidth="1"/>
    <col min="2051" max="2051" width="2" style="21" customWidth="1"/>
    <col min="2052" max="2052" width="43.83203125" style="21" customWidth="1"/>
    <col min="2053" max="2053" width="3.1640625" style="21" customWidth="1"/>
    <col min="2054" max="2054" width="10.1640625" style="21" customWidth="1"/>
    <col min="2055" max="2055" width="3.1640625" style="21" customWidth="1"/>
    <col min="2056" max="2056" width="5.5" style="21" customWidth="1"/>
    <col min="2057" max="2057" width="3.1640625" style="21" customWidth="1"/>
    <col min="2058" max="2058" width="12" style="21" bestFit="1" customWidth="1"/>
    <col min="2059" max="2059" width="3.1640625" style="21" customWidth="1"/>
    <col min="2060" max="2060" width="15.1640625" style="21" customWidth="1"/>
    <col min="2061" max="2061" width="2.33203125" style="21" customWidth="1"/>
    <col min="2062" max="2305" width="11.33203125" style="21"/>
    <col min="2306" max="2306" width="5.5" style="21" customWidth="1"/>
    <col min="2307" max="2307" width="2" style="21" customWidth="1"/>
    <col min="2308" max="2308" width="43.83203125" style="21" customWidth="1"/>
    <col min="2309" max="2309" width="3.1640625" style="21" customWidth="1"/>
    <col min="2310" max="2310" width="10.1640625" style="21" customWidth="1"/>
    <col min="2311" max="2311" width="3.1640625" style="21" customWidth="1"/>
    <col min="2312" max="2312" width="5.5" style="21" customWidth="1"/>
    <col min="2313" max="2313" width="3.1640625" style="21" customWidth="1"/>
    <col min="2314" max="2314" width="12" style="21" bestFit="1" customWidth="1"/>
    <col min="2315" max="2315" width="3.1640625" style="21" customWidth="1"/>
    <col min="2316" max="2316" width="15.1640625" style="21" customWidth="1"/>
    <col min="2317" max="2317" width="2.33203125" style="21" customWidth="1"/>
    <col min="2318" max="2561" width="11.33203125" style="21"/>
    <col min="2562" max="2562" width="5.5" style="21" customWidth="1"/>
    <col min="2563" max="2563" width="2" style="21" customWidth="1"/>
    <col min="2564" max="2564" width="43.83203125" style="21" customWidth="1"/>
    <col min="2565" max="2565" width="3.1640625" style="21" customWidth="1"/>
    <col min="2566" max="2566" width="10.1640625" style="21" customWidth="1"/>
    <col min="2567" max="2567" width="3.1640625" style="21" customWidth="1"/>
    <col min="2568" max="2568" width="5.5" style="21" customWidth="1"/>
    <col min="2569" max="2569" width="3.1640625" style="21" customWidth="1"/>
    <col min="2570" max="2570" width="12" style="21" bestFit="1" customWidth="1"/>
    <col min="2571" max="2571" width="3.1640625" style="21" customWidth="1"/>
    <col min="2572" max="2572" width="15.1640625" style="21" customWidth="1"/>
    <col min="2573" max="2573" width="2.33203125" style="21" customWidth="1"/>
    <col min="2574" max="2817" width="11.33203125" style="21"/>
    <col min="2818" max="2818" width="5.5" style="21" customWidth="1"/>
    <col min="2819" max="2819" width="2" style="21" customWidth="1"/>
    <col min="2820" max="2820" width="43.83203125" style="21" customWidth="1"/>
    <col min="2821" max="2821" width="3.1640625" style="21" customWidth="1"/>
    <col min="2822" max="2822" width="10.1640625" style="21" customWidth="1"/>
    <col min="2823" max="2823" width="3.1640625" style="21" customWidth="1"/>
    <col min="2824" max="2824" width="5.5" style="21" customWidth="1"/>
    <col min="2825" max="2825" width="3.1640625" style="21" customWidth="1"/>
    <col min="2826" max="2826" width="12" style="21" bestFit="1" customWidth="1"/>
    <col min="2827" max="2827" width="3.1640625" style="21" customWidth="1"/>
    <col min="2828" max="2828" width="15.1640625" style="21" customWidth="1"/>
    <col min="2829" max="2829" width="2.33203125" style="21" customWidth="1"/>
    <col min="2830" max="3073" width="11.33203125" style="21"/>
    <col min="3074" max="3074" width="5.5" style="21" customWidth="1"/>
    <col min="3075" max="3075" width="2" style="21" customWidth="1"/>
    <col min="3076" max="3076" width="43.83203125" style="21" customWidth="1"/>
    <col min="3077" max="3077" width="3.1640625" style="21" customWidth="1"/>
    <col min="3078" max="3078" width="10.1640625" style="21" customWidth="1"/>
    <col min="3079" max="3079" width="3.1640625" style="21" customWidth="1"/>
    <col min="3080" max="3080" width="5.5" style="21" customWidth="1"/>
    <col min="3081" max="3081" width="3.1640625" style="21" customWidth="1"/>
    <col min="3082" max="3082" width="12" style="21" bestFit="1" customWidth="1"/>
    <col min="3083" max="3083" width="3.1640625" style="21" customWidth="1"/>
    <col min="3084" max="3084" width="15.1640625" style="21" customWidth="1"/>
    <col min="3085" max="3085" width="2.33203125" style="21" customWidth="1"/>
    <col min="3086" max="3329" width="11.33203125" style="21"/>
    <col min="3330" max="3330" width="5.5" style="21" customWidth="1"/>
    <col min="3331" max="3331" width="2" style="21" customWidth="1"/>
    <col min="3332" max="3332" width="43.83203125" style="21" customWidth="1"/>
    <col min="3333" max="3333" width="3.1640625" style="21" customWidth="1"/>
    <col min="3334" max="3334" width="10.1640625" style="21" customWidth="1"/>
    <col min="3335" max="3335" width="3.1640625" style="21" customWidth="1"/>
    <col min="3336" max="3336" width="5.5" style="21" customWidth="1"/>
    <col min="3337" max="3337" width="3.1640625" style="21" customWidth="1"/>
    <col min="3338" max="3338" width="12" style="21" bestFit="1" customWidth="1"/>
    <col min="3339" max="3339" width="3.1640625" style="21" customWidth="1"/>
    <col min="3340" max="3340" width="15.1640625" style="21" customWidth="1"/>
    <col min="3341" max="3341" width="2.33203125" style="21" customWidth="1"/>
    <col min="3342" max="3585" width="11.33203125" style="21"/>
    <col min="3586" max="3586" width="5.5" style="21" customWidth="1"/>
    <col min="3587" max="3587" width="2" style="21" customWidth="1"/>
    <col min="3588" max="3588" width="43.83203125" style="21" customWidth="1"/>
    <col min="3589" max="3589" width="3.1640625" style="21" customWidth="1"/>
    <col min="3590" max="3590" width="10.1640625" style="21" customWidth="1"/>
    <col min="3591" max="3591" width="3.1640625" style="21" customWidth="1"/>
    <col min="3592" max="3592" width="5.5" style="21" customWidth="1"/>
    <col min="3593" max="3593" width="3.1640625" style="21" customWidth="1"/>
    <col min="3594" max="3594" width="12" style="21" bestFit="1" customWidth="1"/>
    <col min="3595" max="3595" width="3.1640625" style="21" customWidth="1"/>
    <col min="3596" max="3596" width="15.1640625" style="21" customWidth="1"/>
    <col min="3597" max="3597" width="2.33203125" style="21" customWidth="1"/>
    <col min="3598" max="3841" width="11.33203125" style="21"/>
    <col min="3842" max="3842" width="5.5" style="21" customWidth="1"/>
    <col min="3843" max="3843" width="2" style="21" customWidth="1"/>
    <col min="3844" max="3844" width="43.83203125" style="21" customWidth="1"/>
    <col min="3845" max="3845" width="3.1640625" style="21" customWidth="1"/>
    <col min="3846" max="3846" width="10.1640625" style="21" customWidth="1"/>
    <col min="3847" max="3847" width="3.1640625" style="21" customWidth="1"/>
    <col min="3848" max="3848" width="5.5" style="21" customWidth="1"/>
    <col min="3849" max="3849" width="3.1640625" style="21" customWidth="1"/>
    <col min="3850" max="3850" width="12" style="21" bestFit="1" customWidth="1"/>
    <col min="3851" max="3851" width="3.1640625" style="21" customWidth="1"/>
    <col min="3852" max="3852" width="15.1640625" style="21" customWidth="1"/>
    <col min="3853" max="3853" width="2.33203125" style="21" customWidth="1"/>
    <col min="3854" max="4097" width="11.33203125" style="21"/>
    <col min="4098" max="4098" width="5.5" style="21" customWidth="1"/>
    <col min="4099" max="4099" width="2" style="21" customWidth="1"/>
    <col min="4100" max="4100" width="43.83203125" style="21" customWidth="1"/>
    <col min="4101" max="4101" width="3.1640625" style="21" customWidth="1"/>
    <col min="4102" max="4102" width="10.1640625" style="21" customWidth="1"/>
    <col min="4103" max="4103" width="3.1640625" style="21" customWidth="1"/>
    <col min="4104" max="4104" width="5.5" style="21" customWidth="1"/>
    <col min="4105" max="4105" width="3.1640625" style="21" customWidth="1"/>
    <col min="4106" max="4106" width="12" style="21" bestFit="1" customWidth="1"/>
    <col min="4107" max="4107" width="3.1640625" style="21" customWidth="1"/>
    <col min="4108" max="4108" width="15.1640625" style="21" customWidth="1"/>
    <col min="4109" max="4109" width="2.33203125" style="21" customWidth="1"/>
    <col min="4110" max="4353" width="11.33203125" style="21"/>
    <col min="4354" max="4354" width="5.5" style="21" customWidth="1"/>
    <col min="4355" max="4355" width="2" style="21" customWidth="1"/>
    <col min="4356" max="4356" width="43.83203125" style="21" customWidth="1"/>
    <col min="4357" max="4357" width="3.1640625" style="21" customWidth="1"/>
    <col min="4358" max="4358" width="10.1640625" style="21" customWidth="1"/>
    <col min="4359" max="4359" width="3.1640625" style="21" customWidth="1"/>
    <col min="4360" max="4360" width="5.5" style="21" customWidth="1"/>
    <col min="4361" max="4361" width="3.1640625" style="21" customWidth="1"/>
    <col min="4362" max="4362" width="12" style="21" bestFit="1" customWidth="1"/>
    <col min="4363" max="4363" width="3.1640625" style="21" customWidth="1"/>
    <col min="4364" max="4364" width="15.1640625" style="21" customWidth="1"/>
    <col min="4365" max="4365" width="2.33203125" style="21" customWidth="1"/>
    <col min="4366" max="4609" width="11.33203125" style="21"/>
    <col min="4610" max="4610" width="5.5" style="21" customWidth="1"/>
    <col min="4611" max="4611" width="2" style="21" customWidth="1"/>
    <col min="4612" max="4612" width="43.83203125" style="21" customWidth="1"/>
    <col min="4613" max="4613" width="3.1640625" style="21" customWidth="1"/>
    <col min="4614" max="4614" width="10.1640625" style="21" customWidth="1"/>
    <col min="4615" max="4615" width="3.1640625" style="21" customWidth="1"/>
    <col min="4616" max="4616" width="5.5" style="21" customWidth="1"/>
    <col min="4617" max="4617" width="3.1640625" style="21" customWidth="1"/>
    <col min="4618" max="4618" width="12" style="21" bestFit="1" customWidth="1"/>
    <col min="4619" max="4619" width="3.1640625" style="21" customWidth="1"/>
    <col min="4620" max="4620" width="15.1640625" style="21" customWidth="1"/>
    <col min="4621" max="4621" width="2.33203125" style="21" customWidth="1"/>
    <col min="4622" max="4865" width="11.33203125" style="21"/>
    <col min="4866" max="4866" width="5.5" style="21" customWidth="1"/>
    <col min="4867" max="4867" width="2" style="21" customWidth="1"/>
    <col min="4868" max="4868" width="43.83203125" style="21" customWidth="1"/>
    <col min="4869" max="4869" width="3.1640625" style="21" customWidth="1"/>
    <col min="4870" max="4870" width="10.1640625" style="21" customWidth="1"/>
    <col min="4871" max="4871" width="3.1640625" style="21" customWidth="1"/>
    <col min="4872" max="4872" width="5.5" style="21" customWidth="1"/>
    <col min="4873" max="4873" width="3.1640625" style="21" customWidth="1"/>
    <col min="4874" max="4874" width="12" style="21" bestFit="1" customWidth="1"/>
    <col min="4875" max="4875" width="3.1640625" style="21" customWidth="1"/>
    <col min="4876" max="4876" width="15.1640625" style="21" customWidth="1"/>
    <col min="4877" max="4877" width="2.33203125" style="21" customWidth="1"/>
    <col min="4878" max="5121" width="11.33203125" style="21"/>
    <col min="5122" max="5122" width="5.5" style="21" customWidth="1"/>
    <col min="5123" max="5123" width="2" style="21" customWidth="1"/>
    <col min="5124" max="5124" width="43.83203125" style="21" customWidth="1"/>
    <col min="5125" max="5125" width="3.1640625" style="21" customWidth="1"/>
    <col min="5126" max="5126" width="10.1640625" style="21" customWidth="1"/>
    <col min="5127" max="5127" width="3.1640625" style="21" customWidth="1"/>
    <col min="5128" max="5128" width="5.5" style="21" customWidth="1"/>
    <col min="5129" max="5129" width="3.1640625" style="21" customWidth="1"/>
    <col min="5130" max="5130" width="12" style="21" bestFit="1" customWidth="1"/>
    <col min="5131" max="5131" width="3.1640625" style="21" customWidth="1"/>
    <col min="5132" max="5132" width="15.1640625" style="21" customWidth="1"/>
    <col min="5133" max="5133" width="2.33203125" style="21" customWidth="1"/>
    <col min="5134" max="5377" width="11.33203125" style="21"/>
    <col min="5378" max="5378" width="5.5" style="21" customWidth="1"/>
    <col min="5379" max="5379" width="2" style="21" customWidth="1"/>
    <col min="5380" max="5380" width="43.83203125" style="21" customWidth="1"/>
    <col min="5381" max="5381" width="3.1640625" style="21" customWidth="1"/>
    <col min="5382" max="5382" width="10.1640625" style="21" customWidth="1"/>
    <col min="5383" max="5383" width="3.1640625" style="21" customWidth="1"/>
    <col min="5384" max="5384" width="5.5" style="21" customWidth="1"/>
    <col min="5385" max="5385" width="3.1640625" style="21" customWidth="1"/>
    <col min="5386" max="5386" width="12" style="21" bestFit="1" customWidth="1"/>
    <col min="5387" max="5387" width="3.1640625" style="21" customWidth="1"/>
    <col min="5388" max="5388" width="15.1640625" style="21" customWidth="1"/>
    <col min="5389" max="5389" width="2.33203125" style="21" customWidth="1"/>
    <col min="5390" max="5633" width="11.33203125" style="21"/>
    <col min="5634" max="5634" width="5.5" style="21" customWidth="1"/>
    <col min="5635" max="5635" width="2" style="21" customWidth="1"/>
    <col min="5636" max="5636" width="43.83203125" style="21" customWidth="1"/>
    <col min="5637" max="5637" width="3.1640625" style="21" customWidth="1"/>
    <col min="5638" max="5638" width="10.1640625" style="21" customWidth="1"/>
    <col min="5639" max="5639" width="3.1640625" style="21" customWidth="1"/>
    <col min="5640" max="5640" width="5.5" style="21" customWidth="1"/>
    <col min="5641" max="5641" width="3.1640625" style="21" customWidth="1"/>
    <col min="5642" max="5642" width="12" style="21" bestFit="1" customWidth="1"/>
    <col min="5643" max="5643" width="3.1640625" style="21" customWidth="1"/>
    <col min="5644" max="5644" width="15.1640625" style="21" customWidth="1"/>
    <col min="5645" max="5645" width="2.33203125" style="21" customWidth="1"/>
    <col min="5646" max="5889" width="11.33203125" style="21"/>
    <col min="5890" max="5890" width="5.5" style="21" customWidth="1"/>
    <col min="5891" max="5891" width="2" style="21" customWidth="1"/>
    <col min="5892" max="5892" width="43.83203125" style="21" customWidth="1"/>
    <col min="5893" max="5893" width="3.1640625" style="21" customWidth="1"/>
    <col min="5894" max="5894" width="10.1640625" style="21" customWidth="1"/>
    <col min="5895" max="5895" width="3.1640625" style="21" customWidth="1"/>
    <col min="5896" max="5896" width="5.5" style="21" customWidth="1"/>
    <col min="5897" max="5897" width="3.1640625" style="21" customWidth="1"/>
    <col min="5898" max="5898" width="12" style="21" bestFit="1" customWidth="1"/>
    <col min="5899" max="5899" width="3.1640625" style="21" customWidth="1"/>
    <col min="5900" max="5900" width="15.1640625" style="21" customWidth="1"/>
    <col min="5901" max="5901" width="2.33203125" style="21" customWidth="1"/>
    <col min="5902" max="6145" width="11.33203125" style="21"/>
    <col min="6146" max="6146" width="5.5" style="21" customWidth="1"/>
    <col min="6147" max="6147" width="2" style="21" customWidth="1"/>
    <col min="6148" max="6148" width="43.83203125" style="21" customWidth="1"/>
    <col min="6149" max="6149" width="3.1640625" style="21" customWidth="1"/>
    <col min="6150" max="6150" width="10.1640625" style="21" customWidth="1"/>
    <col min="6151" max="6151" width="3.1640625" style="21" customWidth="1"/>
    <col min="6152" max="6152" width="5.5" style="21" customWidth="1"/>
    <col min="6153" max="6153" width="3.1640625" style="21" customWidth="1"/>
    <col min="6154" max="6154" width="12" style="21" bestFit="1" customWidth="1"/>
    <col min="6155" max="6155" width="3.1640625" style="21" customWidth="1"/>
    <col min="6156" max="6156" width="15.1640625" style="21" customWidth="1"/>
    <col min="6157" max="6157" width="2.33203125" style="21" customWidth="1"/>
    <col min="6158" max="6401" width="11.33203125" style="21"/>
    <col min="6402" max="6402" width="5.5" style="21" customWidth="1"/>
    <col min="6403" max="6403" width="2" style="21" customWidth="1"/>
    <col min="6404" max="6404" width="43.83203125" style="21" customWidth="1"/>
    <col min="6405" max="6405" width="3.1640625" style="21" customWidth="1"/>
    <col min="6406" max="6406" width="10.1640625" style="21" customWidth="1"/>
    <col min="6407" max="6407" width="3.1640625" style="21" customWidth="1"/>
    <col min="6408" max="6408" width="5.5" style="21" customWidth="1"/>
    <col min="6409" max="6409" width="3.1640625" style="21" customWidth="1"/>
    <col min="6410" max="6410" width="12" style="21" bestFit="1" customWidth="1"/>
    <col min="6411" max="6411" width="3.1640625" style="21" customWidth="1"/>
    <col min="6412" max="6412" width="15.1640625" style="21" customWidth="1"/>
    <col min="6413" max="6413" width="2.33203125" style="21" customWidth="1"/>
    <col min="6414" max="6657" width="11.33203125" style="21"/>
    <col min="6658" max="6658" width="5.5" style="21" customWidth="1"/>
    <col min="6659" max="6659" width="2" style="21" customWidth="1"/>
    <col min="6660" max="6660" width="43.83203125" style="21" customWidth="1"/>
    <col min="6661" max="6661" width="3.1640625" style="21" customWidth="1"/>
    <col min="6662" max="6662" width="10.1640625" style="21" customWidth="1"/>
    <col min="6663" max="6663" width="3.1640625" style="21" customWidth="1"/>
    <col min="6664" max="6664" width="5.5" style="21" customWidth="1"/>
    <col min="6665" max="6665" width="3.1640625" style="21" customWidth="1"/>
    <col min="6666" max="6666" width="12" style="21" bestFit="1" customWidth="1"/>
    <col min="6667" max="6667" width="3.1640625" style="21" customWidth="1"/>
    <col min="6668" max="6668" width="15.1640625" style="21" customWidth="1"/>
    <col min="6669" max="6669" width="2.33203125" style="21" customWidth="1"/>
    <col min="6670" max="6913" width="11.33203125" style="21"/>
    <col min="6914" max="6914" width="5.5" style="21" customWidth="1"/>
    <col min="6915" max="6915" width="2" style="21" customWidth="1"/>
    <col min="6916" max="6916" width="43.83203125" style="21" customWidth="1"/>
    <col min="6917" max="6917" width="3.1640625" style="21" customWidth="1"/>
    <col min="6918" max="6918" width="10.1640625" style="21" customWidth="1"/>
    <col min="6919" max="6919" width="3.1640625" style="21" customWidth="1"/>
    <col min="6920" max="6920" width="5.5" style="21" customWidth="1"/>
    <col min="6921" max="6921" width="3.1640625" style="21" customWidth="1"/>
    <col min="6922" max="6922" width="12" style="21" bestFit="1" customWidth="1"/>
    <col min="6923" max="6923" width="3.1640625" style="21" customWidth="1"/>
    <col min="6924" max="6924" width="15.1640625" style="21" customWidth="1"/>
    <col min="6925" max="6925" width="2.33203125" style="21" customWidth="1"/>
    <col min="6926" max="7169" width="11.33203125" style="21"/>
    <col min="7170" max="7170" width="5.5" style="21" customWidth="1"/>
    <col min="7171" max="7171" width="2" style="21" customWidth="1"/>
    <col min="7172" max="7172" width="43.83203125" style="21" customWidth="1"/>
    <col min="7173" max="7173" width="3.1640625" style="21" customWidth="1"/>
    <col min="7174" max="7174" width="10.1640625" style="21" customWidth="1"/>
    <col min="7175" max="7175" width="3.1640625" style="21" customWidth="1"/>
    <col min="7176" max="7176" width="5.5" style="21" customWidth="1"/>
    <col min="7177" max="7177" width="3.1640625" style="21" customWidth="1"/>
    <col min="7178" max="7178" width="12" style="21" bestFit="1" customWidth="1"/>
    <col min="7179" max="7179" width="3.1640625" style="21" customWidth="1"/>
    <col min="7180" max="7180" width="15.1640625" style="21" customWidth="1"/>
    <col min="7181" max="7181" width="2.33203125" style="21" customWidth="1"/>
    <col min="7182" max="7425" width="11.33203125" style="21"/>
    <col min="7426" max="7426" width="5.5" style="21" customWidth="1"/>
    <col min="7427" max="7427" width="2" style="21" customWidth="1"/>
    <col min="7428" max="7428" width="43.83203125" style="21" customWidth="1"/>
    <col min="7429" max="7429" width="3.1640625" style="21" customWidth="1"/>
    <col min="7430" max="7430" width="10.1640625" style="21" customWidth="1"/>
    <col min="7431" max="7431" width="3.1640625" style="21" customWidth="1"/>
    <col min="7432" max="7432" width="5.5" style="21" customWidth="1"/>
    <col min="7433" max="7433" width="3.1640625" style="21" customWidth="1"/>
    <col min="7434" max="7434" width="12" style="21" bestFit="1" customWidth="1"/>
    <col min="7435" max="7435" width="3.1640625" style="21" customWidth="1"/>
    <col min="7436" max="7436" width="15.1640625" style="21" customWidth="1"/>
    <col min="7437" max="7437" width="2.33203125" style="21" customWidth="1"/>
    <col min="7438" max="7681" width="11.33203125" style="21"/>
    <col min="7682" max="7682" width="5.5" style="21" customWidth="1"/>
    <col min="7683" max="7683" width="2" style="21" customWidth="1"/>
    <col min="7684" max="7684" width="43.83203125" style="21" customWidth="1"/>
    <col min="7685" max="7685" width="3.1640625" style="21" customWidth="1"/>
    <col min="7686" max="7686" width="10.1640625" style="21" customWidth="1"/>
    <col min="7687" max="7687" width="3.1640625" style="21" customWidth="1"/>
    <col min="7688" max="7688" width="5.5" style="21" customWidth="1"/>
    <col min="7689" max="7689" width="3.1640625" style="21" customWidth="1"/>
    <col min="7690" max="7690" width="12" style="21" bestFit="1" customWidth="1"/>
    <col min="7691" max="7691" width="3.1640625" style="21" customWidth="1"/>
    <col min="7692" max="7692" width="15.1640625" style="21" customWidth="1"/>
    <col min="7693" max="7693" width="2.33203125" style="21" customWidth="1"/>
    <col min="7694" max="7937" width="11.33203125" style="21"/>
    <col min="7938" max="7938" width="5.5" style="21" customWidth="1"/>
    <col min="7939" max="7939" width="2" style="21" customWidth="1"/>
    <col min="7940" max="7940" width="43.83203125" style="21" customWidth="1"/>
    <col min="7941" max="7941" width="3.1640625" style="21" customWidth="1"/>
    <col min="7942" max="7942" width="10.1640625" style="21" customWidth="1"/>
    <col min="7943" max="7943" width="3.1640625" style="21" customWidth="1"/>
    <col min="7944" max="7944" width="5.5" style="21" customWidth="1"/>
    <col min="7945" max="7945" width="3.1640625" style="21" customWidth="1"/>
    <col min="7946" max="7946" width="12" style="21" bestFit="1" customWidth="1"/>
    <col min="7947" max="7947" width="3.1640625" style="21" customWidth="1"/>
    <col min="7948" max="7948" width="15.1640625" style="21" customWidth="1"/>
    <col min="7949" max="7949" width="2.33203125" style="21" customWidth="1"/>
    <col min="7950" max="8193" width="11.33203125" style="21"/>
    <col min="8194" max="8194" width="5.5" style="21" customWidth="1"/>
    <col min="8195" max="8195" width="2" style="21" customWidth="1"/>
    <col min="8196" max="8196" width="43.83203125" style="21" customWidth="1"/>
    <col min="8197" max="8197" width="3.1640625" style="21" customWidth="1"/>
    <col min="8198" max="8198" width="10.1640625" style="21" customWidth="1"/>
    <col min="8199" max="8199" width="3.1640625" style="21" customWidth="1"/>
    <col min="8200" max="8200" width="5.5" style="21" customWidth="1"/>
    <col min="8201" max="8201" width="3.1640625" style="21" customWidth="1"/>
    <col min="8202" max="8202" width="12" style="21" bestFit="1" customWidth="1"/>
    <col min="8203" max="8203" width="3.1640625" style="21" customWidth="1"/>
    <col min="8204" max="8204" width="15.1640625" style="21" customWidth="1"/>
    <col min="8205" max="8205" width="2.33203125" style="21" customWidth="1"/>
    <col min="8206" max="8449" width="11.33203125" style="21"/>
    <col min="8450" max="8450" width="5.5" style="21" customWidth="1"/>
    <col min="8451" max="8451" width="2" style="21" customWidth="1"/>
    <col min="8452" max="8452" width="43.83203125" style="21" customWidth="1"/>
    <col min="8453" max="8453" width="3.1640625" style="21" customWidth="1"/>
    <col min="8454" max="8454" width="10.1640625" style="21" customWidth="1"/>
    <col min="8455" max="8455" width="3.1640625" style="21" customWidth="1"/>
    <col min="8456" max="8456" width="5.5" style="21" customWidth="1"/>
    <col min="8457" max="8457" width="3.1640625" style="21" customWidth="1"/>
    <col min="8458" max="8458" width="12" style="21" bestFit="1" customWidth="1"/>
    <col min="8459" max="8459" width="3.1640625" style="21" customWidth="1"/>
    <col min="8460" max="8460" width="15.1640625" style="21" customWidth="1"/>
    <col min="8461" max="8461" width="2.33203125" style="21" customWidth="1"/>
    <col min="8462" max="8705" width="11.33203125" style="21"/>
    <col min="8706" max="8706" width="5.5" style="21" customWidth="1"/>
    <col min="8707" max="8707" width="2" style="21" customWidth="1"/>
    <col min="8708" max="8708" width="43.83203125" style="21" customWidth="1"/>
    <col min="8709" max="8709" width="3.1640625" style="21" customWidth="1"/>
    <col min="8710" max="8710" width="10.1640625" style="21" customWidth="1"/>
    <col min="8711" max="8711" width="3.1640625" style="21" customWidth="1"/>
    <col min="8712" max="8712" width="5.5" style="21" customWidth="1"/>
    <col min="8713" max="8713" width="3.1640625" style="21" customWidth="1"/>
    <col min="8714" max="8714" width="12" style="21" bestFit="1" customWidth="1"/>
    <col min="8715" max="8715" width="3.1640625" style="21" customWidth="1"/>
    <col min="8716" max="8716" width="15.1640625" style="21" customWidth="1"/>
    <col min="8717" max="8717" width="2.33203125" style="21" customWidth="1"/>
    <col min="8718" max="8961" width="11.33203125" style="21"/>
    <col min="8962" max="8962" width="5.5" style="21" customWidth="1"/>
    <col min="8963" max="8963" width="2" style="21" customWidth="1"/>
    <col min="8964" max="8964" width="43.83203125" style="21" customWidth="1"/>
    <col min="8965" max="8965" width="3.1640625" style="21" customWidth="1"/>
    <col min="8966" max="8966" width="10.1640625" style="21" customWidth="1"/>
    <col min="8967" max="8967" width="3.1640625" style="21" customWidth="1"/>
    <col min="8968" max="8968" width="5.5" style="21" customWidth="1"/>
    <col min="8969" max="8969" width="3.1640625" style="21" customWidth="1"/>
    <col min="8970" max="8970" width="12" style="21" bestFit="1" customWidth="1"/>
    <col min="8971" max="8971" width="3.1640625" style="21" customWidth="1"/>
    <col min="8972" max="8972" width="15.1640625" style="21" customWidth="1"/>
    <col min="8973" max="8973" width="2.33203125" style="21" customWidth="1"/>
    <col min="8974" max="9217" width="11.33203125" style="21"/>
    <col min="9218" max="9218" width="5.5" style="21" customWidth="1"/>
    <col min="9219" max="9219" width="2" style="21" customWidth="1"/>
    <col min="9220" max="9220" width="43.83203125" style="21" customWidth="1"/>
    <col min="9221" max="9221" width="3.1640625" style="21" customWidth="1"/>
    <col min="9222" max="9222" width="10.1640625" style="21" customWidth="1"/>
    <col min="9223" max="9223" width="3.1640625" style="21" customWidth="1"/>
    <col min="9224" max="9224" width="5.5" style="21" customWidth="1"/>
    <col min="9225" max="9225" width="3.1640625" style="21" customWidth="1"/>
    <col min="9226" max="9226" width="12" style="21" bestFit="1" customWidth="1"/>
    <col min="9227" max="9227" width="3.1640625" style="21" customWidth="1"/>
    <col min="9228" max="9228" width="15.1640625" style="21" customWidth="1"/>
    <col min="9229" max="9229" width="2.33203125" style="21" customWidth="1"/>
    <col min="9230" max="9473" width="11.33203125" style="21"/>
    <col min="9474" max="9474" width="5.5" style="21" customWidth="1"/>
    <col min="9475" max="9475" width="2" style="21" customWidth="1"/>
    <col min="9476" max="9476" width="43.83203125" style="21" customWidth="1"/>
    <col min="9477" max="9477" width="3.1640625" style="21" customWidth="1"/>
    <col min="9478" max="9478" width="10.1640625" style="21" customWidth="1"/>
    <col min="9479" max="9479" width="3.1640625" style="21" customWidth="1"/>
    <col min="9480" max="9480" width="5.5" style="21" customWidth="1"/>
    <col min="9481" max="9481" width="3.1640625" style="21" customWidth="1"/>
    <col min="9482" max="9482" width="12" style="21" bestFit="1" customWidth="1"/>
    <col min="9483" max="9483" width="3.1640625" style="21" customWidth="1"/>
    <col min="9484" max="9484" width="15.1640625" style="21" customWidth="1"/>
    <col min="9485" max="9485" width="2.33203125" style="21" customWidth="1"/>
    <col min="9486" max="9729" width="11.33203125" style="21"/>
    <col min="9730" max="9730" width="5.5" style="21" customWidth="1"/>
    <col min="9731" max="9731" width="2" style="21" customWidth="1"/>
    <col min="9732" max="9732" width="43.83203125" style="21" customWidth="1"/>
    <col min="9733" max="9733" width="3.1640625" style="21" customWidth="1"/>
    <col min="9734" max="9734" width="10.1640625" style="21" customWidth="1"/>
    <col min="9735" max="9735" width="3.1640625" style="21" customWidth="1"/>
    <col min="9736" max="9736" width="5.5" style="21" customWidth="1"/>
    <col min="9737" max="9737" width="3.1640625" style="21" customWidth="1"/>
    <col min="9738" max="9738" width="12" style="21" bestFit="1" customWidth="1"/>
    <col min="9739" max="9739" width="3.1640625" style="21" customWidth="1"/>
    <col min="9740" max="9740" width="15.1640625" style="21" customWidth="1"/>
    <col min="9741" max="9741" width="2.33203125" style="21" customWidth="1"/>
    <col min="9742" max="9985" width="11.33203125" style="21"/>
    <col min="9986" max="9986" width="5.5" style="21" customWidth="1"/>
    <col min="9987" max="9987" width="2" style="21" customWidth="1"/>
    <col min="9988" max="9988" width="43.83203125" style="21" customWidth="1"/>
    <col min="9989" max="9989" width="3.1640625" style="21" customWidth="1"/>
    <col min="9990" max="9990" width="10.1640625" style="21" customWidth="1"/>
    <col min="9991" max="9991" width="3.1640625" style="21" customWidth="1"/>
    <col min="9992" max="9992" width="5.5" style="21" customWidth="1"/>
    <col min="9993" max="9993" width="3.1640625" style="21" customWidth="1"/>
    <col min="9994" max="9994" width="12" style="21" bestFit="1" customWidth="1"/>
    <col min="9995" max="9995" width="3.1640625" style="21" customWidth="1"/>
    <col min="9996" max="9996" width="15.1640625" style="21" customWidth="1"/>
    <col min="9997" max="9997" width="2.33203125" style="21" customWidth="1"/>
    <col min="9998" max="10241" width="11.33203125" style="21"/>
    <col min="10242" max="10242" width="5.5" style="21" customWidth="1"/>
    <col min="10243" max="10243" width="2" style="21" customWidth="1"/>
    <col min="10244" max="10244" width="43.83203125" style="21" customWidth="1"/>
    <col min="10245" max="10245" width="3.1640625" style="21" customWidth="1"/>
    <col min="10246" max="10246" width="10.1640625" style="21" customWidth="1"/>
    <col min="10247" max="10247" width="3.1640625" style="21" customWidth="1"/>
    <col min="10248" max="10248" width="5.5" style="21" customWidth="1"/>
    <col min="10249" max="10249" width="3.1640625" style="21" customWidth="1"/>
    <col min="10250" max="10250" width="12" style="21" bestFit="1" customWidth="1"/>
    <col min="10251" max="10251" width="3.1640625" style="21" customWidth="1"/>
    <col min="10252" max="10252" width="15.1640625" style="21" customWidth="1"/>
    <col min="10253" max="10253" width="2.33203125" style="21" customWidth="1"/>
    <col min="10254" max="10497" width="11.33203125" style="21"/>
    <col min="10498" max="10498" width="5.5" style="21" customWidth="1"/>
    <col min="10499" max="10499" width="2" style="21" customWidth="1"/>
    <col min="10500" max="10500" width="43.83203125" style="21" customWidth="1"/>
    <col min="10501" max="10501" width="3.1640625" style="21" customWidth="1"/>
    <col min="10502" max="10502" width="10.1640625" style="21" customWidth="1"/>
    <col min="10503" max="10503" width="3.1640625" style="21" customWidth="1"/>
    <col min="10504" max="10504" width="5.5" style="21" customWidth="1"/>
    <col min="10505" max="10505" width="3.1640625" style="21" customWidth="1"/>
    <col min="10506" max="10506" width="12" style="21" bestFit="1" customWidth="1"/>
    <col min="10507" max="10507" width="3.1640625" style="21" customWidth="1"/>
    <col min="10508" max="10508" width="15.1640625" style="21" customWidth="1"/>
    <col min="10509" max="10509" width="2.33203125" style="21" customWidth="1"/>
    <col min="10510" max="10753" width="11.33203125" style="21"/>
    <col min="10754" max="10754" width="5.5" style="21" customWidth="1"/>
    <col min="10755" max="10755" width="2" style="21" customWidth="1"/>
    <col min="10756" max="10756" width="43.83203125" style="21" customWidth="1"/>
    <col min="10757" max="10757" width="3.1640625" style="21" customWidth="1"/>
    <col min="10758" max="10758" width="10.1640625" style="21" customWidth="1"/>
    <col min="10759" max="10759" width="3.1640625" style="21" customWidth="1"/>
    <col min="10760" max="10760" width="5.5" style="21" customWidth="1"/>
    <col min="10761" max="10761" width="3.1640625" style="21" customWidth="1"/>
    <col min="10762" max="10762" width="12" style="21" bestFit="1" customWidth="1"/>
    <col min="10763" max="10763" width="3.1640625" style="21" customWidth="1"/>
    <col min="10764" max="10764" width="15.1640625" style="21" customWidth="1"/>
    <col min="10765" max="10765" width="2.33203125" style="21" customWidth="1"/>
    <col min="10766" max="11009" width="11.33203125" style="21"/>
    <col min="11010" max="11010" width="5.5" style="21" customWidth="1"/>
    <col min="11011" max="11011" width="2" style="21" customWidth="1"/>
    <col min="11012" max="11012" width="43.83203125" style="21" customWidth="1"/>
    <col min="11013" max="11013" width="3.1640625" style="21" customWidth="1"/>
    <col min="11014" max="11014" width="10.1640625" style="21" customWidth="1"/>
    <col min="11015" max="11015" width="3.1640625" style="21" customWidth="1"/>
    <col min="11016" max="11016" width="5.5" style="21" customWidth="1"/>
    <col min="11017" max="11017" width="3.1640625" style="21" customWidth="1"/>
    <col min="11018" max="11018" width="12" style="21" bestFit="1" customWidth="1"/>
    <col min="11019" max="11019" width="3.1640625" style="21" customWidth="1"/>
    <col min="11020" max="11020" width="15.1640625" style="21" customWidth="1"/>
    <col min="11021" max="11021" width="2.33203125" style="21" customWidth="1"/>
    <col min="11022" max="11265" width="11.33203125" style="21"/>
    <col min="11266" max="11266" width="5.5" style="21" customWidth="1"/>
    <col min="11267" max="11267" width="2" style="21" customWidth="1"/>
    <col min="11268" max="11268" width="43.83203125" style="21" customWidth="1"/>
    <col min="11269" max="11269" width="3.1640625" style="21" customWidth="1"/>
    <col min="11270" max="11270" width="10.1640625" style="21" customWidth="1"/>
    <col min="11271" max="11271" width="3.1640625" style="21" customWidth="1"/>
    <col min="11272" max="11272" width="5.5" style="21" customWidth="1"/>
    <col min="11273" max="11273" width="3.1640625" style="21" customWidth="1"/>
    <col min="11274" max="11274" width="12" style="21" bestFit="1" customWidth="1"/>
    <col min="11275" max="11275" width="3.1640625" style="21" customWidth="1"/>
    <col min="11276" max="11276" width="15.1640625" style="21" customWidth="1"/>
    <col min="11277" max="11277" width="2.33203125" style="21" customWidth="1"/>
    <col min="11278" max="11521" width="11.33203125" style="21"/>
    <col min="11522" max="11522" width="5.5" style="21" customWidth="1"/>
    <col min="11523" max="11523" width="2" style="21" customWidth="1"/>
    <col min="11524" max="11524" width="43.83203125" style="21" customWidth="1"/>
    <col min="11525" max="11525" width="3.1640625" style="21" customWidth="1"/>
    <col min="11526" max="11526" width="10.1640625" style="21" customWidth="1"/>
    <col min="11527" max="11527" width="3.1640625" style="21" customWidth="1"/>
    <col min="11528" max="11528" width="5.5" style="21" customWidth="1"/>
    <col min="11529" max="11529" width="3.1640625" style="21" customWidth="1"/>
    <col min="11530" max="11530" width="12" style="21" bestFit="1" customWidth="1"/>
    <col min="11531" max="11531" width="3.1640625" style="21" customWidth="1"/>
    <col min="11532" max="11532" width="15.1640625" style="21" customWidth="1"/>
    <col min="11533" max="11533" width="2.33203125" style="21" customWidth="1"/>
    <col min="11534" max="11777" width="11.33203125" style="21"/>
    <col min="11778" max="11778" width="5.5" style="21" customWidth="1"/>
    <col min="11779" max="11779" width="2" style="21" customWidth="1"/>
    <col min="11780" max="11780" width="43.83203125" style="21" customWidth="1"/>
    <col min="11781" max="11781" width="3.1640625" style="21" customWidth="1"/>
    <col min="11782" max="11782" width="10.1640625" style="21" customWidth="1"/>
    <col min="11783" max="11783" width="3.1640625" style="21" customWidth="1"/>
    <col min="11784" max="11784" width="5.5" style="21" customWidth="1"/>
    <col min="11785" max="11785" width="3.1640625" style="21" customWidth="1"/>
    <col min="11786" max="11786" width="12" style="21" bestFit="1" customWidth="1"/>
    <col min="11787" max="11787" width="3.1640625" style="21" customWidth="1"/>
    <col min="11788" max="11788" width="15.1640625" style="21" customWidth="1"/>
    <col min="11789" max="11789" width="2.33203125" style="21" customWidth="1"/>
    <col min="11790" max="12033" width="11.33203125" style="21"/>
    <col min="12034" max="12034" width="5.5" style="21" customWidth="1"/>
    <col min="12035" max="12035" width="2" style="21" customWidth="1"/>
    <col min="12036" max="12036" width="43.83203125" style="21" customWidth="1"/>
    <col min="12037" max="12037" width="3.1640625" style="21" customWidth="1"/>
    <col min="12038" max="12038" width="10.1640625" style="21" customWidth="1"/>
    <col min="12039" max="12039" width="3.1640625" style="21" customWidth="1"/>
    <col min="12040" max="12040" width="5.5" style="21" customWidth="1"/>
    <col min="12041" max="12041" width="3.1640625" style="21" customWidth="1"/>
    <col min="12042" max="12042" width="12" style="21" bestFit="1" customWidth="1"/>
    <col min="12043" max="12043" width="3.1640625" style="21" customWidth="1"/>
    <col min="12044" max="12044" width="15.1640625" style="21" customWidth="1"/>
    <col min="12045" max="12045" width="2.33203125" style="21" customWidth="1"/>
    <col min="12046" max="12289" width="11.33203125" style="21"/>
    <col min="12290" max="12290" width="5.5" style="21" customWidth="1"/>
    <col min="12291" max="12291" width="2" style="21" customWidth="1"/>
    <col min="12292" max="12292" width="43.83203125" style="21" customWidth="1"/>
    <col min="12293" max="12293" width="3.1640625" style="21" customWidth="1"/>
    <col min="12294" max="12294" width="10.1640625" style="21" customWidth="1"/>
    <col min="12295" max="12295" width="3.1640625" style="21" customWidth="1"/>
    <col min="12296" max="12296" width="5.5" style="21" customWidth="1"/>
    <col min="12297" max="12297" width="3.1640625" style="21" customWidth="1"/>
    <col min="12298" max="12298" width="12" style="21" bestFit="1" customWidth="1"/>
    <col min="12299" max="12299" width="3.1640625" style="21" customWidth="1"/>
    <col min="12300" max="12300" width="15.1640625" style="21" customWidth="1"/>
    <col min="12301" max="12301" width="2.33203125" style="21" customWidth="1"/>
    <col min="12302" max="12545" width="11.33203125" style="21"/>
    <col min="12546" max="12546" width="5.5" style="21" customWidth="1"/>
    <col min="12547" max="12547" width="2" style="21" customWidth="1"/>
    <col min="12548" max="12548" width="43.83203125" style="21" customWidth="1"/>
    <col min="12549" max="12549" width="3.1640625" style="21" customWidth="1"/>
    <col min="12550" max="12550" width="10.1640625" style="21" customWidth="1"/>
    <col min="12551" max="12551" width="3.1640625" style="21" customWidth="1"/>
    <col min="12552" max="12552" width="5.5" style="21" customWidth="1"/>
    <col min="12553" max="12553" width="3.1640625" style="21" customWidth="1"/>
    <col min="12554" max="12554" width="12" style="21" bestFit="1" customWidth="1"/>
    <col min="12555" max="12555" width="3.1640625" style="21" customWidth="1"/>
    <col min="12556" max="12556" width="15.1640625" style="21" customWidth="1"/>
    <col min="12557" max="12557" width="2.33203125" style="21" customWidth="1"/>
    <col min="12558" max="12801" width="11.33203125" style="21"/>
    <col min="12802" max="12802" width="5.5" style="21" customWidth="1"/>
    <col min="12803" max="12803" width="2" style="21" customWidth="1"/>
    <col min="12804" max="12804" width="43.83203125" style="21" customWidth="1"/>
    <col min="12805" max="12805" width="3.1640625" style="21" customWidth="1"/>
    <col min="12806" max="12806" width="10.1640625" style="21" customWidth="1"/>
    <col min="12807" max="12807" width="3.1640625" style="21" customWidth="1"/>
    <col min="12808" max="12808" width="5.5" style="21" customWidth="1"/>
    <col min="12809" max="12809" width="3.1640625" style="21" customWidth="1"/>
    <col min="12810" max="12810" width="12" style="21" bestFit="1" customWidth="1"/>
    <col min="12811" max="12811" width="3.1640625" style="21" customWidth="1"/>
    <col min="12812" max="12812" width="15.1640625" style="21" customWidth="1"/>
    <col min="12813" max="12813" width="2.33203125" style="21" customWidth="1"/>
    <col min="12814" max="13057" width="11.33203125" style="21"/>
    <col min="13058" max="13058" width="5.5" style="21" customWidth="1"/>
    <col min="13059" max="13059" width="2" style="21" customWidth="1"/>
    <col min="13060" max="13060" width="43.83203125" style="21" customWidth="1"/>
    <col min="13061" max="13061" width="3.1640625" style="21" customWidth="1"/>
    <col min="13062" max="13062" width="10.1640625" style="21" customWidth="1"/>
    <col min="13063" max="13063" width="3.1640625" style="21" customWidth="1"/>
    <col min="13064" max="13064" width="5.5" style="21" customWidth="1"/>
    <col min="13065" max="13065" width="3.1640625" style="21" customWidth="1"/>
    <col min="13066" max="13066" width="12" style="21" bestFit="1" customWidth="1"/>
    <col min="13067" max="13067" width="3.1640625" style="21" customWidth="1"/>
    <col min="13068" max="13068" width="15.1640625" style="21" customWidth="1"/>
    <col min="13069" max="13069" width="2.33203125" style="21" customWidth="1"/>
    <col min="13070" max="13313" width="11.33203125" style="21"/>
    <col min="13314" max="13314" width="5.5" style="21" customWidth="1"/>
    <col min="13315" max="13315" width="2" style="21" customWidth="1"/>
    <col min="13316" max="13316" width="43.83203125" style="21" customWidth="1"/>
    <col min="13317" max="13317" width="3.1640625" style="21" customWidth="1"/>
    <col min="13318" max="13318" width="10.1640625" style="21" customWidth="1"/>
    <col min="13319" max="13319" width="3.1640625" style="21" customWidth="1"/>
    <col min="13320" max="13320" width="5.5" style="21" customWidth="1"/>
    <col min="13321" max="13321" width="3.1640625" style="21" customWidth="1"/>
    <col min="13322" max="13322" width="12" style="21" bestFit="1" customWidth="1"/>
    <col min="13323" max="13323" width="3.1640625" style="21" customWidth="1"/>
    <col min="13324" max="13324" width="15.1640625" style="21" customWidth="1"/>
    <col min="13325" max="13325" width="2.33203125" style="21" customWidth="1"/>
    <col min="13326" max="13569" width="11.33203125" style="21"/>
    <col min="13570" max="13570" width="5.5" style="21" customWidth="1"/>
    <col min="13571" max="13571" width="2" style="21" customWidth="1"/>
    <col min="13572" max="13572" width="43.83203125" style="21" customWidth="1"/>
    <col min="13573" max="13573" width="3.1640625" style="21" customWidth="1"/>
    <col min="13574" max="13574" width="10.1640625" style="21" customWidth="1"/>
    <col min="13575" max="13575" width="3.1640625" style="21" customWidth="1"/>
    <col min="13576" max="13576" width="5.5" style="21" customWidth="1"/>
    <col min="13577" max="13577" width="3.1640625" style="21" customWidth="1"/>
    <col min="13578" max="13578" width="12" style="21" bestFit="1" customWidth="1"/>
    <col min="13579" max="13579" width="3.1640625" style="21" customWidth="1"/>
    <col min="13580" max="13580" width="15.1640625" style="21" customWidth="1"/>
    <col min="13581" max="13581" width="2.33203125" style="21" customWidth="1"/>
    <col min="13582" max="13825" width="11.33203125" style="21"/>
    <col min="13826" max="13826" width="5.5" style="21" customWidth="1"/>
    <col min="13827" max="13827" width="2" style="21" customWidth="1"/>
    <col min="13828" max="13828" width="43.83203125" style="21" customWidth="1"/>
    <col min="13829" max="13829" width="3.1640625" style="21" customWidth="1"/>
    <col min="13830" max="13830" width="10.1640625" style="21" customWidth="1"/>
    <col min="13831" max="13831" width="3.1640625" style="21" customWidth="1"/>
    <col min="13832" max="13832" width="5.5" style="21" customWidth="1"/>
    <col min="13833" max="13833" width="3.1640625" style="21" customWidth="1"/>
    <col min="13834" max="13834" width="12" style="21" bestFit="1" customWidth="1"/>
    <col min="13835" max="13835" width="3.1640625" style="21" customWidth="1"/>
    <col min="13836" max="13836" width="15.1640625" style="21" customWidth="1"/>
    <col min="13837" max="13837" width="2.33203125" style="21" customWidth="1"/>
    <col min="13838" max="14081" width="11.33203125" style="21"/>
    <col min="14082" max="14082" width="5.5" style="21" customWidth="1"/>
    <col min="14083" max="14083" width="2" style="21" customWidth="1"/>
    <col min="14084" max="14084" width="43.83203125" style="21" customWidth="1"/>
    <col min="14085" max="14085" width="3.1640625" style="21" customWidth="1"/>
    <col min="14086" max="14086" width="10.1640625" style="21" customWidth="1"/>
    <col min="14087" max="14087" width="3.1640625" style="21" customWidth="1"/>
    <col min="14088" max="14088" width="5.5" style="21" customWidth="1"/>
    <col min="14089" max="14089" width="3.1640625" style="21" customWidth="1"/>
    <col min="14090" max="14090" width="12" style="21" bestFit="1" customWidth="1"/>
    <col min="14091" max="14091" width="3.1640625" style="21" customWidth="1"/>
    <col min="14092" max="14092" width="15.1640625" style="21" customWidth="1"/>
    <col min="14093" max="14093" width="2.33203125" style="21" customWidth="1"/>
    <col min="14094" max="14337" width="11.33203125" style="21"/>
    <col min="14338" max="14338" width="5.5" style="21" customWidth="1"/>
    <col min="14339" max="14339" width="2" style="21" customWidth="1"/>
    <col min="14340" max="14340" width="43.83203125" style="21" customWidth="1"/>
    <col min="14341" max="14341" width="3.1640625" style="21" customWidth="1"/>
    <col min="14342" max="14342" width="10.1640625" style="21" customWidth="1"/>
    <col min="14343" max="14343" width="3.1640625" style="21" customWidth="1"/>
    <col min="14344" max="14344" width="5.5" style="21" customWidth="1"/>
    <col min="14345" max="14345" width="3.1640625" style="21" customWidth="1"/>
    <col min="14346" max="14346" width="12" style="21" bestFit="1" customWidth="1"/>
    <col min="14347" max="14347" width="3.1640625" style="21" customWidth="1"/>
    <col min="14348" max="14348" width="15.1640625" style="21" customWidth="1"/>
    <col min="14349" max="14349" width="2.33203125" style="21" customWidth="1"/>
    <col min="14350" max="14593" width="11.33203125" style="21"/>
    <col min="14594" max="14594" width="5.5" style="21" customWidth="1"/>
    <col min="14595" max="14595" width="2" style="21" customWidth="1"/>
    <col min="14596" max="14596" width="43.83203125" style="21" customWidth="1"/>
    <col min="14597" max="14597" width="3.1640625" style="21" customWidth="1"/>
    <col min="14598" max="14598" width="10.1640625" style="21" customWidth="1"/>
    <col min="14599" max="14599" width="3.1640625" style="21" customWidth="1"/>
    <col min="14600" max="14600" width="5.5" style="21" customWidth="1"/>
    <col min="14601" max="14601" width="3.1640625" style="21" customWidth="1"/>
    <col min="14602" max="14602" width="12" style="21" bestFit="1" customWidth="1"/>
    <col min="14603" max="14603" width="3.1640625" style="21" customWidth="1"/>
    <col min="14604" max="14604" width="15.1640625" style="21" customWidth="1"/>
    <col min="14605" max="14605" width="2.33203125" style="21" customWidth="1"/>
    <col min="14606" max="14849" width="11.33203125" style="21"/>
    <col min="14850" max="14850" width="5.5" style="21" customWidth="1"/>
    <col min="14851" max="14851" width="2" style="21" customWidth="1"/>
    <col min="14852" max="14852" width="43.83203125" style="21" customWidth="1"/>
    <col min="14853" max="14853" width="3.1640625" style="21" customWidth="1"/>
    <col min="14854" max="14854" width="10.1640625" style="21" customWidth="1"/>
    <col min="14855" max="14855" width="3.1640625" style="21" customWidth="1"/>
    <col min="14856" max="14856" width="5.5" style="21" customWidth="1"/>
    <col min="14857" max="14857" width="3.1640625" style="21" customWidth="1"/>
    <col min="14858" max="14858" width="12" style="21" bestFit="1" customWidth="1"/>
    <col min="14859" max="14859" width="3.1640625" style="21" customWidth="1"/>
    <col min="14860" max="14860" width="15.1640625" style="21" customWidth="1"/>
    <col min="14861" max="14861" width="2.33203125" style="21" customWidth="1"/>
    <col min="14862" max="15105" width="11.33203125" style="21"/>
    <col min="15106" max="15106" width="5.5" style="21" customWidth="1"/>
    <col min="15107" max="15107" width="2" style="21" customWidth="1"/>
    <col min="15108" max="15108" width="43.83203125" style="21" customWidth="1"/>
    <col min="15109" max="15109" width="3.1640625" style="21" customWidth="1"/>
    <col min="15110" max="15110" width="10.1640625" style="21" customWidth="1"/>
    <col min="15111" max="15111" width="3.1640625" style="21" customWidth="1"/>
    <col min="15112" max="15112" width="5.5" style="21" customWidth="1"/>
    <col min="15113" max="15113" width="3.1640625" style="21" customWidth="1"/>
    <col min="15114" max="15114" width="12" style="21" bestFit="1" customWidth="1"/>
    <col min="15115" max="15115" width="3.1640625" style="21" customWidth="1"/>
    <col min="15116" max="15116" width="15.1640625" style="21" customWidth="1"/>
    <col min="15117" max="15117" width="2.33203125" style="21" customWidth="1"/>
    <col min="15118" max="15361" width="11.33203125" style="21"/>
    <col min="15362" max="15362" width="5.5" style="21" customWidth="1"/>
    <col min="15363" max="15363" width="2" style="21" customWidth="1"/>
    <col min="15364" max="15364" width="43.83203125" style="21" customWidth="1"/>
    <col min="15365" max="15365" width="3.1640625" style="21" customWidth="1"/>
    <col min="15366" max="15366" width="10.1640625" style="21" customWidth="1"/>
    <col min="15367" max="15367" width="3.1640625" style="21" customWidth="1"/>
    <col min="15368" max="15368" width="5.5" style="21" customWidth="1"/>
    <col min="15369" max="15369" width="3.1640625" style="21" customWidth="1"/>
    <col min="15370" max="15370" width="12" style="21" bestFit="1" customWidth="1"/>
    <col min="15371" max="15371" width="3.1640625" style="21" customWidth="1"/>
    <col min="15372" max="15372" width="15.1640625" style="21" customWidth="1"/>
    <col min="15373" max="15373" width="2.33203125" style="21" customWidth="1"/>
    <col min="15374" max="15617" width="11.33203125" style="21"/>
    <col min="15618" max="15618" width="5.5" style="21" customWidth="1"/>
    <col min="15619" max="15619" width="2" style="21" customWidth="1"/>
    <col min="15620" max="15620" width="43.83203125" style="21" customWidth="1"/>
    <col min="15621" max="15621" width="3.1640625" style="21" customWidth="1"/>
    <col min="15622" max="15622" width="10.1640625" style="21" customWidth="1"/>
    <col min="15623" max="15623" width="3.1640625" style="21" customWidth="1"/>
    <col min="15624" max="15624" width="5.5" style="21" customWidth="1"/>
    <col min="15625" max="15625" width="3.1640625" style="21" customWidth="1"/>
    <col min="15626" max="15626" width="12" style="21" bestFit="1" customWidth="1"/>
    <col min="15627" max="15627" width="3.1640625" style="21" customWidth="1"/>
    <col min="15628" max="15628" width="15.1640625" style="21" customWidth="1"/>
    <col min="15629" max="15629" width="2.33203125" style="21" customWidth="1"/>
    <col min="15630" max="15873" width="11.33203125" style="21"/>
    <col min="15874" max="15874" width="5.5" style="21" customWidth="1"/>
    <col min="15875" max="15875" width="2" style="21" customWidth="1"/>
    <col min="15876" max="15876" width="43.83203125" style="21" customWidth="1"/>
    <col min="15877" max="15877" width="3.1640625" style="21" customWidth="1"/>
    <col min="15878" max="15878" width="10.1640625" style="21" customWidth="1"/>
    <col min="15879" max="15879" width="3.1640625" style="21" customWidth="1"/>
    <col min="15880" max="15880" width="5.5" style="21" customWidth="1"/>
    <col min="15881" max="15881" width="3.1640625" style="21" customWidth="1"/>
    <col min="15882" max="15882" width="12" style="21" bestFit="1" customWidth="1"/>
    <col min="15883" max="15883" width="3.1640625" style="21" customWidth="1"/>
    <col min="15884" max="15884" width="15.1640625" style="21" customWidth="1"/>
    <col min="15885" max="15885" width="2.33203125" style="21" customWidth="1"/>
    <col min="15886" max="16129" width="11.33203125" style="21"/>
    <col min="16130" max="16130" width="5.5" style="21" customWidth="1"/>
    <col min="16131" max="16131" width="2" style="21" customWidth="1"/>
    <col min="16132" max="16132" width="43.83203125" style="21" customWidth="1"/>
    <col min="16133" max="16133" width="3.1640625" style="21" customWidth="1"/>
    <col min="16134" max="16134" width="10.1640625" style="21" customWidth="1"/>
    <col min="16135" max="16135" width="3.1640625" style="21" customWidth="1"/>
    <col min="16136" max="16136" width="5.5" style="21" customWidth="1"/>
    <col min="16137" max="16137" width="3.1640625" style="21" customWidth="1"/>
    <col min="16138" max="16138" width="12" style="21" bestFit="1" customWidth="1"/>
    <col min="16139" max="16139" width="3.1640625" style="21" customWidth="1"/>
    <col min="16140" max="16140" width="15.1640625" style="21" customWidth="1"/>
    <col min="16141" max="16141" width="2.33203125" style="21" customWidth="1"/>
    <col min="16142" max="16384" width="11.33203125" style="21"/>
  </cols>
  <sheetData>
    <row r="2" spans="2:22" x14ac:dyDescent="0.35">
      <c r="B2" s="22" t="s">
        <v>38</v>
      </c>
      <c r="C2" s="22"/>
      <c r="D2" s="22"/>
      <c r="E2" s="22"/>
      <c r="F2" s="22"/>
      <c r="G2" s="22"/>
      <c r="H2" s="22"/>
      <c r="I2" s="22"/>
      <c r="J2" s="22"/>
      <c r="K2" s="23"/>
      <c r="L2" s="22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2:22" x14ac:dyDescent="0.35">
      <c r="B3" s="22" t="s">
        <v>39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2:22" x14ac:dyDescent="0.35">
      <c r="B4" s="22" t="s">
        <v>40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2:22" ht="8.5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2:22" x14ac:dyDescent="0.35">
      <c r="B6" s="25"/>
      <c r="C6" s="26" t="s">
        <v>41</v>
      </c>
      <c r="D6" s="26"/>
      <c r="E6" s="25"/>
      <c r="F6" s="27" t="s">
        <v>42</v>
      </c>
      <c r="G6" s="25"/>
      <c r="H6" s="27" t="s">
        <v>43</v>
      </c>
      <c r="I6" s="25"/>
      <c r="J6" s="27" t="s">
        <v>44</v>
      </c>
      <c r="K6" s="25"/>
      <c r="L6" s="27" t="s">
        <v>45</v>
      </c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2:22" x14ac:dyDescent="0.35">
      <c r="B7" s="25" t="s">
        <v>46</v>
      </c>
      <c r="C7" s="28"/>
      <c r="D7" s="28"/>
      <c r="E7" s="29"/>
      <c r="F7" s="30"/>
      <c r="G7" s="29"/>
      <c r="H7" s="29"/>
      <c r="I7" s="29"/>
      <c r="J7" s="31"/>
      <c r="K7" s="31"/>
      <c r="L7" s="31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2:22" x14ac:dyDescent="0.35">
      <c r="B8" s="24"/>
      <c r="C8" s="24" t="s">
        <v>47</v>
      </c>
      <c r="D8" s="24"/>
      <c r="E8" s="24"/>
      <c r="F8" s="32">
        <v>1</v>
      </c>
      <c r="G8" s="24"/>
      <c r="H8" s="33" t="s">
        <v>48</v>
      </c>
      <c r="I8" s="24"/>
      <c r="J8" s="34">
        <v>8500</v>
      </c>
      <c r="K8" s="34"/>
      <c r="L8" s="35">
        <v>8500</v>
      </c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2:22" ht="15" customHeight="1" x14ac:dyDescent="0.35">
      <c r="B9" s="24"/>
      <c r="C9" s="24" t="s">
        <v>49</v>
      </c>
      <c r="D9" s="24"/>
      <c r="E9" s="24"/>
      <c r="F9" s="32">
        <v>1</v>
      </c>
      <c r="G9" s="24"/>
      <c r="H9" s="33" t="s">
        <v>48</v>
      </c>
      <c r="I9" s="24"/>
      <c r="J9" s="34">
        <v>4400</v>
      </c>
      <c r="K9" s="34"/>
      <c r="L9" s="35">
        <v>4400</v>
      </c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2:22" ht="15" customHeight="1" x14ac:dyDescent="0.35">
      <c r="B10" s="24"/>
      <c r="C10" s="24" t="s">
        <v>50</v>
      </c>
      <c r="D10" s="24"/>
      <c r="E10" s="24"/>
      <c r="F10" s="32">
        <v>1</v>
      </c>
      <c r="G10" s="24"/>
      <c r="H10" s="33" t="s">
        <v>48</v>
      </c>
      <c r="I10" s="24"/>
      <c r="J10" s="36">
        <v>8000</v>
      </c>
      <c r="K10" s="36"/>
      <c r="L10" s="35">
        <v>8000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2:22" ht="15" customHeight="1" x14ac:dyDescent="0.35">
      <c r="B11" s="24"/>
      <c r="C11" s="24" t="s">
        <v>51</v>
      </c>
      <c r="D11" s="24"/>
      <c r="E11" s="24"/>
      <c r="F11" s="32">
        <v>1</v>
      </c>
      <c r="G11" s="24"/>
      <c r="H11" s="33" t="s">
        <v>48</v>
      </c>
      <c r="I11" s="24"/>
      <c r="J11" s="36">
        <v>5000</v>
      </c>
      <c r="K11" s="36"/>
      <c r="L11" s="35">
        <v>5000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2:22" ht="15" customHeight="1" x14ac:dyDescent="0.35">
      <c r="B12" s="24"/>
      <c r="C12" s="24" t="s">
        <v>52</v>
      </c>
      <c r="D12" s="24"/>
      <c r="E12" s="24"/>
      <c r="F12" s="32">
        <v>11550</v>
      </c>
      <c r="G12" s="24"/>
      <c r="H12" s="33" t="s">
        <v>53</v>
      </c>
      <c r="I12" s="24"/>
      <c r="J12" s="36">
        <v>4.5</v>
      </c>
      <c r="K12" s="36"/>
      <c r="L12" s="35">
        <v>51975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2:22" ht="15" customHeight="1" x14ac:dyDescent="0.35">
      <c r="B13" s="24"/>
      <c r="C13" s="24" t="s">
        <v>54</v>
      </c>
      <c r="D13" s="24"/>
      <c r="E13" s="24"/>
      <c r="F13" s="32">
        <v>10680</v>
      </c>
      <c r="G13" s="24"/>
      <c r="H13" s="33" t="s">
        <v>53</v>
      </c>
      <c r="I13" s="24"/>
      <c r="J13" s="36">
        <v>4.75</v>
      </c>
      <c r="K13" s="36"/>
      <c r="L13" s="35">
        <v>50730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2:22" ht="15" customHeight="1" x14ac:dyDescent="0.35">
      <c r="B14" s="24"/>
      <c r="C14" s="24" t="s">
        <v>55</v>
      </c>
      <c r="D14" s="24"/>
      <c r="E14" s="24"/>
      <c r="F14" s="32">
        <v>10680</v>
      </c>
      <c r="G14" s="24"/>
      <c r="H14" s="33" t="s">
        <v>53</v>
      </c>
      <c r="I14" s="24"/>
      <c r="J14" s="36">
        <v>5.18</v>
      </c>
      <c r="K14" s="36"/>
      <c r="L14" s="35">
        <v>55322.399999999994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2:22" ht="15" customHeight="1" x14ac:dyDescent="0.35">
      <c r="B15" s="24"/>
      <c r="C15" s="24" t="s">
        <v>56</v>
      </c>
      <c r="D15" s="24"/>
      <c r="E15" s="24"/>
      <c r="F15" s="32">
        <v>49</v>
      </c>
      <c r="G15" s="24"/>
      <c r="H15" s="33" t="s">
        <v>57</v>
      </c>
      <c r="I15" s="24"/>
      <c r="J15" s="36">
        <v>3000</v>
      </c>
      <c r="K15" s="36"/>
      <c r="L15" s="35">
        <v>147000</v>
      </c>
      <c r="M15" s="24"/>
      <c r="N15" s="36" t="s">
        <v>58</v>
      </c>
      <c r="O15" s="24"/>
      <c r="P15" s="24"/>
      <c r="Q15" s="24"/>
      <c r="R15" s="24"/>
      <c r="S15" s="24"/>
      <c r="T15" s="24"/>
      <c r="U15" s="24"/>
      <c r="V15" s="24"/>
    </row>
    <row r="16" spans="2:22" ht="15" customHeight="1" x14ac:dyDescent="0.35">
      <c r="B16" s="24"/>
      <c r="C16" s="24" t="s">
        <v>59</v>
      </c>
      <c r="D16" s="24"/>
      <c r="E16" s="24"/>
      <c r="F16" s="36">
        <v>0.2</v>
      </c>
      <c r="G16" s="24"/>
      <c r="H16" s="33" t="s">
        <v>60</v>
      </c>
      <c r="I16" s="24"/>
      <c r="J16" s="36">
        <v>2500</v>
      </c>
      <c r="K16" s="36"/>
      <c r="L16" s="35">
        <v>500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2:22" ht="15" customHeight="1" x14ac:dyDescent="0.35">
      <c r="B17" s="24"/>
      <c r="C17" s="24" t="s">
        <v>61</v>
      </c>
      <c r="D17" s="24"/>
      <c r="E17" s="24"/>
      <c r="F17" s="32">
        <v>1900</v>
      </c>
      <c r="G17" s="24"/>
      <c r="H17" s="33" t="s">
        <v>62</v>
      </c>
      <c r="I17" s="24"/>
      <c r="J17" s="36">
        <v>3.5</v>
      </c>
      <c r="K17" s="36"/>
      <c r="L17" s="35">
        <v>6650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2:22" ht="15" customHeight="1" x14ac:dyDescent="0.35">
      <c r="B18" s="24"/>
      <c r="C18" s="24" t="s">
        <v>63</v>
      </c>
      <c r="D18" s="24"/>
      <c r="E18" s="24"/>
      <c r="F18" s="32">
        <v>1200</v>
      </c>
      <c r="G18" s="24"/>
      <c r="H18" s="33" t="s">
        <v>62</v>
      </c>
      <c r="I18" s="24"/>
      <c r="J18" s="36">
        <v>3</v>
      </c>
      <c r="K18" s="36"/>
      <c r="L18" s="37" t="s">
        <v>64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2:22" ht="15" customHeight="1" x14ac:dyDescent="0.35">
      <c r="B19" s="24"/>
      <c r="C19" s="24" t="s">
        <v>65</v>
      </c>
      <c r="D19" s="24"/>
      <c r="E19" s="24"/>
      <c r="F19" s="32">
        <v>4</v>
      </c>
      <c r="G19" s="24"/>
      <c r="H19" s="33" t="s">
        <v>57</v>
      </c>
      <c r="I19" s="24"/>
      <c r="J19" s="36">
        <v>350</v>
      </c>
      <c r="K19" s="36"/>
      <c r="L19" s="37" t="s">
        <v>66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2:22" ht="15" customHeight="1" x14ac:dyDescent="0.35">
      <c r="B20" s="24"/>
      <c r="C20" s="24" t="s">
        <v>67</v>
      </c>
      <c r="D20" s="24"/>
      <c r="E20" s="24"/>
      <c r="F20" s="32">
        <v>11</v>
      </c>
      <c r="G20" s="24"/>
      <c r="H20" s="33" t="s">
        <v>57</v>
      </c>
      <c r="I20" s="24"/>
      <c r="J20" s="36">
        <v>400</v>
      </c>
      <c r="K20" s="36"/>
      <c r="L20" s="37" t="s">
        <v>66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2:22" ht="15" customHeight="1" x14ac:dyDescent="0.35">
      <c r="B21" s="24"/>
      <c r="C21" s="24" t="s">
        <v>68</v>
      </c>
      <c r="D21" s="24"/>
      <c r="E21" s="24"/>
      <c r="F21" s="32">
        <v>1</v>
      </c>
      <c r="G21" s="24"/>
      <c r="H21" s="33" t="s">
        <v>57</v>
      </c>
      <c r="I21" s="24"/>
      <c r="J21" s="36">
        <v>3000</v>
      </c>
      <c r="K21" s="36"/>
      <c r="L21" s="37" t="s">
        <v>66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2:22" ht="15" customHeight="1" x14ac:dyDescent="0.35">
      <c r="B22" s="24"/>
      <c r="C22" s="24" t="s">
        <v>69</v>
      </c>
      <c r="D22" s="24"/>
      <c r="E22" s="24"/>
      <c r="F22" s="32">
        <v>340</v>
      </c>
      <c r="G22" s="24"/>
      <c r="H22" s="33" t="s">
        <v>62</v>
      </c>
      <c r="I22" s="24"/>
      <c r="J22" s="36">
        <v>24</v>
      </c>
      <c r="K22" s="36"/>
      <c r="L22" s="37" t="s">
        <v>66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2:22" ht="15" customHeight="1" x14ac:dyDescent="0.35">
      <c r="B23" s="24"/>
      <c r="C23" s="24" t="s">
        <v>70</v>
      </c>
      <c r="D23" s="24"/>
      <c r="E23" s="24"/>
      <c r="F23" s="32">
        <v>550</v>
      </c>
      <c r="G23" s="24"/>
      <c r="H23" s="33" t="s">
        <v>71</v>
      </c>
      <c r="I23" s="24"/>
      <c r="J23" s="36">
        <v>35</v>
      </c>
      <c r="K23" s="36"/>
      <c r="L23" s="37" t="s">
        <v>66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2:22" ht="15" customHeight="1" x14ac:dyDescent="0.35">
      <c r="B24" s="24"/>
      <c r="C24" s="24" t="s">
        <v>72</v>
      </c>
      <c r="D24" s="24"/>
      <c r="E24" s="24"/>
      <c r="F24" s="32">
        <v>250</v>
      </c>
      <c r="G24" s="24"/>
      <c r="H24" s="33" t="s">
        <v>71</v>
      </c>
      <c r="I24" s="24"/>
      <c r="J24" s="36">
        <v>50</v>
      </c>
      <c r="K24" s="36"/>
      <c r="L24" s="37" t="s">
        <v>66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2:22" ht="15" customHeight="1" x14ac:dyDescent="0.35">
      <c r="B25" s="24"/>
      <c r="C25" s="24" t="s">
        <v>73</v>
      </c>
      <c r="D25" s="24"/>
      <c r="E25" s="24"/>
      <c r="F25" s="32">
        <v>60</v>
      </c>
      <c r="G25" s="24"/>
      <c r="H25" s="33" t="s">
        <v>62</v>
      </c>
      <c r="I25" s="24"/>
      <c r="J25" s="36">
        <v>24</v>
      </c>
      <c r="K25" s="36"/>
      <c r="L25" s="37" t="s">
        <v>66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2:22" ht="15" customHeight="1" x14ac:dyDescent="0.35">
      <c r="B26" s="24"/>
      <c r="C26" s="24" t="s">
        <v>74</v>
      </c>
      <c r="D26" s="24"/>
      <c r="E26" s="24"/>
      <c r="F26" s="32">
        <v>208</v>
      </c>
      <c r="G26" s="24"/>
      <c r="H26" s="33" t="s">
        <v>62</v>
      </c>
      <c r="I26" s="24"/>
      <c r="J26" s="36">
        <v>25</v>
      </c>
      <c r="K26" s="36"/>
      <c r="L26" s="37" t="s">
        <v>66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2:22" ht="15" customHeight="1" x14ac:dyDescent="0.35">
      <c r="B27" s="24"/>
      <c r="C27" s="24" t="s">
        <v>75</v>
      </c>
      <c r="D27" s="24"/>
      <c r="E27" s="24"/>
      <c r="F27" s="32">
        <v>188</v>
      </c>
      <c r="G27" s="24"/>
      <c r="H27" s="33" t="s">
        <v>62</v>
      </c>
      <c r="I27" s="24"/>
      <c r="J27" s="36">
        <v>30</v>
      </c>
      <c r="K27" s="36"/>
      <c r="L27" s="37" t="s">
        <v>66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2:22" ht="15" customHeight="1" x14ac:dyDescent="0.35">
      <c r="B28" s="24"/>
      <c r="C28" s="24" t="s">
        <v>76</v>
      </c>
      <c r="D28" s="24"/>
      <c r="E28" s="24"/>
      <c r="F28" s="32">
        <v>80</v>
      </c>
      <c r="G28" s="24"/>
      <c r="H28" s="33" t="s">
        <v>62</v>
      </c>
      <c r="I28" s="24"/>
      <c r="J28" s="36">
        <v>40</v>
      </c>
      <c r="K28" s="36"/>
      <c r="L28" s="35">
        <v>3200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2:22" ht="15" customHeight="1" x14ac:dyDescent="0.35">
      <c r="B29" s="24"/>
      <c r="C29" s="24" t="s">
        <v>77</v>
      </c>
      <c r="D29" s="24"/>
      <c r="E29" s="24"/>
      <c r="F29" s="32">
        <v>60</v>
      </c>
      <c r="G29" s="24"/>
      <c r="H29" s="33" t="s">
        <v>62</v>
      </c>
      <c r="I29" s="24"/>
      <c r="J29" s="36">
        <v>80</v>
      </c>
      <c r="K29" s="36"/>
      <c r="L29" s="37" t="s">
        <v>66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2:22" ht="15" customHeight="1" x14ac:dyDescent="0.35">
      <c r="B30" s="24"/>
      <c r="C30" s="24" t="s">
        <v>78</v>
      </c>
      <c r="D30" s="24"/>
      <c r="E30" s="24"/>
      <c r="F30" s="32">
        <v>4</v>
      </c>
      <c r="G30" s="24"/>
      <c r="H30" s="33" t="s">
        <v>48</v>
      </c>
      <c r="I30" s="24"/>
      <c r="J30" s="36">
        <v>8000</v>
      </c>
      <c r="K30" s="36"/>
      <c r="L30" s="37" t="s">
        <v>66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2:22" ht="15" customHeight="1" x14ac:dyDescent="0.35">
      <c r="B31" s="24"/>
      <c r="C31" s="24" t="s">
        <v>79</v>
      </c>
      <c r="D31" s="24"/>
      <c r="E31" s="24"/>
      <c r="F31" s="32">
        <v>1</v>
      </c>
      <c r="G31" s="24"/>
      <c r="H31" s="33" t="s">
        <v>48</v>
      </c>
      <c r="I31" s="24"/>
      <c r="J31" s="36">
        <v>4000</v>
      </c>
      <c r="K31" s="36"/>
      <c r="L31" s="35">
        <v>4000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2:22" ht="15" customHeight="1" x14ac:dyDescent="0.35">
      <c r="B32" s="24"/>
      <c r="C32" s="24" t="s">
        <v>80</v>
      </c>
      <c r="D32" s="24"/>
      <c r="E32" s="24"/>
      <c r="F32" s="32">
        <v>1</v>
      </c>
      <c r="G32" s="24"/>
      <c r="H32" s="33" t="s">
        <v>48</v>
      </c>
      <c r="I32" s="24"/>
      <c r="J32" s="36">
        <v>800</v>
      </c>
      <c r="K32" s="36"/>
      <c r="L32" s="35">
        <v>800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2:22" ht="15" customHeight="1" x14ac:dyDescent="0.35">
      <c r="B33" s="24"/>
      <c r="C33" s="24" t="s">
        <v>81</v>
      </c>
      <c r="D33" s="24"/>
      <c r="E33" s="24"/>
      <c r="F33" s="32">
        <v>0</v>
      </c>
      <c r="G33" s="24"/>
      <c r="H33" s="33" t="s">
        <v>48</v>
      </c>
      <c r="I33" s="24"/>
      <c r="J33" s="36">
        <v>0</v>
      </c>
      <c r="K33" s="36"/>
      <c r="L33" s="35">
        <v>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2:22" ht="15" customHeight="1" x14ac:dyDescent="0.35">
      <c r="B34" s="24"/>
      <c r="C34" s="24" t="s">
        <v>82</v>
      </c>
      <c r="D34" s="24"/>
      <c r="E34" s="24"/>
      <c r="F34" s="32">
        <v>2</v>
      </c>
      <c r="G34" s="24"/>
      <c r="H34" s="33" t="s">
        <v>48</v>
      </c>
      <c r="I34" s="24"/>
      <c r="J34" s="36">
        <v>6000</v>
      </c>
      <c r="K34" s="36"/>
      <c r="L34" s="35">
        <v>12000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2:22" ht="15" customHeight="1" x14ac:dyDescent="0.35">
      <c r="B35" s="24"/>
      <c r="C35" s="24"/>
      <c r="D35" s="24"/>
      <c r="E35" s="24"/>
      <c r="F35" s="32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2:22" ht="15" customHeight="1" x14ac:dyDescent="0.35">
      <c r="B36" s="24"/>
      <c r="C36" s="24"/>
      <c r="D36" s="24"/>
      <c r="E36" s="24"/>
      <c r="F36" s="32"/>
      <c r="G36" s="24"/>
      <c r="H36" s="24"/>
      <c r="I36" s="24"/>
      <c r="J36" s="38" t="s">
        <v>83</v>
      </c>
      <c r="K36" s="39"/>
      <c r="L36" s="40">
        <v>358077.4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2:22" ht="15" customHeight="1" x14ac:dyDescent="0.35">
      <c r="B37" s="41" t="s">
        <v>84</v>
      </c>
      <c r="C37" s="24"/>
      <c r="D37" s="24"/>
      <c r="E37" s="24"/>
      <c r="F37" s="32"/>
      <c r="G37" s="24"/>
      <c r="H37" s="24"/>
      <c r="I37" s="24"/>
      <c r="J37" s="34"/>
      <c r="K37" s="34"/>
      <c r="L37" s="3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2:22" ht="15" customHeight="1" x14ac:dyDescent="0.35">
      <c r="B38" s="24"/>
      <c r="C38" s="24" t="s">
        <v>47</v>
      </c>
      <c r="D38" s="24"/>
      <c r="E38" s="24"/>
      <c r="F38" s="32">
        <v>1</v>
      </c>
      <c r="G38" s="24"/>
      <c r="H38" s="33" t="s">
        <v>48</v>
      </c>
      <c r="I38" s="24"/>
      <c r="J38" s="34">
        <v>10000</v>
      </c>
      <c r="K38" s="34"/>
      <c r="L38" s="42">
        <v>10000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2:22" ht="15" customHeight="1" x14ac:dyDescent="0.35">
      <c r="B39" s="24"/>
      <c r="C39" s="24" t="s">
        <v>49</v>
      </c>
      <c r="D39" s="24"/>
      <c r="E39" s="24"/>
      <c r="F39" s="32">
        <v>1</v>
      </c>
      <c r="G39" s="24"/>
      <c r="H39" s="33" t="s">
        <v>48</v>
      </c>
      <c r="I39" s="24"/>
      <c r="J39" s="34">
        <v>3000</v>
      </c>
      <c r="K39" s="34"/>
      <c r="L39" s="42">
        <v>3000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2:22" ht="15" customHeight="1" x14ac:dyDescent="0.35">
      <c r="B40" s="24"/>
      <c r="C40" s="24" t="s">
        <v>50</v>
      </c>
      <c r="D40" s="24"/>
      <c r="E40" s="24"/>
      <c r="F40" s="32">
        <v>1</v>
      </c>
      <c r="G40" s="24"/>
      <c r="H40" s="33" t="s">
        <v>48</v>
      </c>
      <c r="I40" s="24"/>
      <c r="J40" s="36">
        <v>4500</v>
      </c>
      <c r="K40" s="36"/>
      <c r="L40" s="42">
        <v>4500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2:22" ht="15" customHeight="1" x14ac:dyDescent="0.35">
      <c r="B41" s="24"/>
      <c r="C41" s="24" t="s">
        <v>85</v>
      </c>
      <c r="D41" s="24"/>
      <c r="E41" s="24"/>
      <c r="F41" s="36">
        <v>13.4</v>
      </c>
      <c r="G41" s="24"/>
      <c r="H41" s="33" t="s">
        <v>60</v>
      </c>
      <c r="I41" s="24"/>
      <c r="J41" s="36">
        <v>2500</v>
      </c>
      <c r="K41" s="36"/>
      <c r="L41" s="42">
        <v>33500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2:22" ht="15" customHeight="1" x14ac:dyDescent="0.35">
      <c r="B42" s="24"/>
      <c r="C42" s="24" t="s">
        <v>63</v>
      </c>
      <c r="D42" s="24"/>
      <c r="E42" s="24"/>
      <c r="F42" s="32">
        <v>1350</v>
      </c>
      <c r="G42" s="24"/>
      <c r="H42" s="33" t="s">
        <v>62</v>
      </c>
      <c r="I42" s="24"/>
      <c r="J42" s="36">
        <v>3</v>
      </c>
      <c r="K42" s="36"/>
      <c r="L42" s="42">
        <v>4050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2:22" ht="15" customHeight="1" x14ac:dyDescent="0.35">
      <c r="B43" s="24"/>
      <c r="C43" s="24" t="s">
        <v>72</v>
      </c>
      <c r="D43" s="24"/>
      <c r="E43" s="24"/>
      <c r="F43" s="32">
        <v>100</v>
      </c>
      <c r="G43" s="24"/>
      <c r="H43" s="33" t="s">
        <v>71</v>
      </c>
      <c r="I43" s="24"/>
      <c r="J43" s="36">
        <v>45</v>
      </c>
      <c r="K43" s="36"/>
      <c r="L43" s="42">
        <v>4500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2:22" ht="15" customHeight="1" x14ac:dyDescent="0.35">
      <c r="B44" s="24"/>
      <c r="C44" s="24" t="s">
        <v>86</v>
      </c>
      <c r="D44" s="24"/>
      <c r="E44" s="24"/>
      <c r="F44" s="32">
        <v>1</v>
      </c>
      <c r="G44" s="24"/>
      <c r="H44" s="33" t="s">
        <v>48</v>
      </c>
      <c r="I44" s="24"/>
      <c r="J44" s="36">
        <v>25000</v>
      </c>
      <c r="K44" s="36"/>
      <c r="L44" s="42">
        <v>25000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2:22" ht="15" customHeight="1" x14ac:dyDescent="0.35">
      <c r="B45" s="24"/>
      <c r="C45" s="24"/>
      <c r="D45" s="24"/>
      <c r="E45" s="24"/>
      <c r="F45" s="32"/>
      <c r="G45" s="24"/>
      <c r="H45" s="24"/>
      <c r="I45" s="24"/>
      <c r="J45" s="36"/>
      <c r="K45" s="36"/>
      <c r="L45" s="36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2:22" ht="15" customHeight="1" x14ac:dyDescent="0.35">
      <c r="B46" s="24"/>
      <c r="C46" s="24"/>
      <c r="D46" s="39"/>
      <c r="E46" s="24"/>
      <c r="F46" s="24"/>
      <c r="G46" s="24"/>
      <c r="H46" s="24"/>
      <c r="I46" s="24"/>
      <c r="J46" s="38" t="s">
        <v>87</v>
      </c>
      <c r="K46" s="39"/>
      <c r="L46" s="40">
        <v>84550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2:22" ht="15" customHeight="1" x14ac:dyDescent="0.35">
      <c r="B47" s="105" t="s">
        <v>38</v>
      </c>
      <c r="C47" s="105"/>
      <c r="D47" s="105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2:22" ht="15" customHeight="1" x14ac:dyDescent="0.3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43"/>
      <c r="V48" s="24"/>
    </row>
    <row r="49" spans="2:22" ht="15" customHeight="1" x14ac:dyDescent="0.3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44"/>
      <c r="M49" s="24"/>
      <c r="N49" s="24"/>
      <c r="O49" s="24"/>
      <c r="P49" s="24"/>
      <c r="Q49" s="24"/>
      <c r="R49" s="24"/>
      <c r="S49" s="24"/>
      <c r="T49" s="24"/>
      <c r="U49" s="43"/>
      <c r="V49" s="24"/>
    </row>
    <row r="50" spans="2:22" ht="15" customHeight="1" x14ac:dyDescent="0.35">
      <c r="B50" s="106" t="s">
        <v>88</v>
      </c>
      <c r="C50" s="106"/>
      <c r="D50" s="106"/>
      <c r="E50" s="29"/>
      <c r="F50" s="29"/>
      <c r="G50" s="29"/>
      <c r="H50" s="29"/>
      <c r="I50" s="29"/>
      <c r="J50" s="29"/>
      <c r="K50" s="29"/>
      <c r="L50" s="29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2:22" ht="15" customHeight="1" x14ac:dyDescent="0.35">
      <c r="B51" s="41"/>
      <c r="C51" s="24" t="s">
        <v>89</v>
      </c>
      <c r="D51" s="24"/>
      <c r="E51" s="24"/>
      <c r="F51" s="32">
        <v>1</v>
      </c>
      <c r="G51" s="24"/>
      <c r="H51" s="33" t="s">
        <v>48</v>
      </c>
      <c r="I51" s="24"/>
      <c r="J51" s="34">
        <v>80000</v>
      </c>
      <c r="K51" s="34"/>
      <c r="L51" s="38" t="s">
        <v>90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2:22" ht="15" customHeight="1" x14ac:dyDescent="0.35">
      <c r="B52" s="24"/>
      <c r="C52" s="24" t="s">
        <v>91</v>
      </c>
      <c r="D52" s="24"/>
      <c r="E52" s="24"/>
      <c r="F52" s="32">
        <v>1</v>
      </c>
      <c r="G52" s="24"/>
      <c r="H52" s="33" t="s">
        <v>57</v>
      </c>
      <c r="I52" s="24"/>
      <c r="J52" s="36">
        <v>2500</v>
      </c>
      <c r="K52" s="34"/>
      <c r="L52" s="34">
        <v>2500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2:22" ht="15" customHeight="1" x14ac:dyDescent="0.35">
      <c r="B53" s="24"/>
      <c r="C53" s="24" t="s">
        <v>92</v>
      </c>
      <c r="D53" s="24"/>
      <c r="E53" s="24"/>
      <c r="F53" s="32">
        <v>1955</v>
      </c>
      <c r="G53" s="24"/>
      <c r="H53" s="33" t="s">
        <v>62</v>
      </c>
      <c r="I53" s="24"/>
      <c r="J53" s="36">
        <v>18</v>
      </c>
      <c r="K53" s="34"/>
      <c r="L53" s="34">
        <v>35190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2:22" ht="15" customHeight="1" x14ac:dyDescent="0.35">
      <c r="B54" s="24"/>
      <c r="C54" s="24" t="s">
        <v>93</v>
      </c>
      <c r="D54" s="24"/>
      <c r="E54" s="24"/>
      <c r="F54" s="32">
        <v>500</v>
      </c>
      <c r="G54" s="24"/>
      <c r="H54" s="33" t="s">
        <v>62</v>
      </c>
      <c r="I54" s="24"/>
      <c r="J54" s="36">
        <v>14</v>
      </c>
      <c r="K54" s="34"/>
      <c r="L54" s="34">
        <v>7000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2:22" ht="15" customHeight="1" x14ac:dyDescent="0.35">
      <c r="B55" s="24"/>
      <c r="C55" s="24" t="s">
        <v>94</v>
      </c>
      <c r="D55" s="24"/>
      <c r="E55" s="24"/>
      <c r="F55" s="32">
        <v>2000</v>
      </c>
      <c r="G55" s="24"/>
      <c r="H55" s="33" t="s">
        <v>62</v>
      </c>
      <c r="I55" s="24"/>
      <c r="J55" s="36">
        <v>16</v>
      </c>
      <c r="K55" s="34"/>
      <c r="L55" s="34">
        <v>32000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2:22" ht="15" customHeight="1" x14ac:dyDescent="0.35">
      <c r="B56" s="24"/>
      <c r="C56" s="24" t="s">
        <v>95</v>
      </c>
      <c r="D56" s="24"/>
      <c r="E56" s="24"/>
      <c r="F56" s="32">
        <v>6</v>
      </c>
      <c r="G56" s="24"/>
      <c r="H56" s="33" t="s">
        <v>57</v>
      </c>
      <c r="I56" s="24"/>
      <c r="J56" s="36">
        <v>600</v>
      </c>
      <c r="K56" s="36"/>
      <c r="L56" s="34">
        <v>3600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2:22" ht="15" customHeight="1" x14ac:dyDescent="0.35">
      <c r="B57" s="24"/>
      <c r="C57" s="24" t="s">
        <v>96</v>
      </c>
      <c r="D57" s="24"/>
      <c r="E57" s="24"/>
      <c r="F57" s="32">
        <v>4</v>
      </c>
      <c r="G57" s="24"/>
      <c r="H57" s="33" t="s">
        <v>57</v>
      </c>
      <c r="I57" s="24"/>
      <c r="J57" s="36">
        <v>350</v>
      </c>
      <c r="K57" s="36"/>
      <c r="L57" s="34">
        <v>1400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2:22" ht="15" customHeight="1" x14ac:dyDescent="0.35">
      <c r="B58" s="24"/>
      <c r="C58" s="24" t="s">
        <v>97</v>
      </c>
      <c r="D58" s="24"/>
      <c r="E58" s="24"/>
      <c r="F58" s="32">
        <v>3</v>
      </c>
      <c r="G58" s="24"/>
      <c r="H58" s="33" t="s">
        <v>57</v>
      </c>
      <c r="I58" s="24"/>
      <c r="J58" s="36">
        <v>1200</v>
      </c>
      <c r="K58" s="36"/>
      <c r="L58" s="34">
        <v>3600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2:22" ht="15" customHeight="1" x14ac:dyDescent="0.35">
      <c r="B59" s="24"/>
      <c r="C59" s="24" t="s">
        <v>98</v>
      </c>
      <c r="D59" s="24"/>
      <c r="E59" s="24"/>
      <c r="F59" s="32">
        <v>49</v>
      </c>
      <c r="G59" s="24"/>
      <c r="H59" s="33" t="s">
        <v>57</v>
      </c>
      <c r="I59" s="24"/>
      <c r="J59" s="36">
        <v>400</v>
      </c>
      <c r="K59" s="36"/>
      <c r="L59" s="34">
        <v>19600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2:22" ht="15" customHeight="1" x14ac:dyDescent="0.35">
      <c r="B60" s="24"/>
      <c r="C60" s="24" t="s">
        <v>99</v>
      </c>
      <c r="D60" s="24"/>
      <c r="E60" s="24"/>
      <c r="F60" s="32">
        <v>2</v>
      </c>
      <c r="G60" s="24"/>
      <c r="H60" s="33" t="s">
        <v>57</v>
      </c>
      <c r="I60" s="24"/>
      <c r="J60" s="36">
        <v>2000</v>
      </c>
      <c r="K60" s="36"/>
      <c r="L60" s="34">
        <v>4000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2:22" ht="15" customHeight="1" x14ac:dyDescent="0.35">
      <c r="B61" s="24"/>
      <c r="C61" s="24" t="s">
        <v>100</v>
      </c>
      <c r="D61" s="24"/>
      <c r="E61" s="24"/>
      <c r="F61" s="32">
        <v>2</v>
      </c>
      <c r="G61" s="24"/>
      <c r="H61" s="33" t="s">
        <v>57</v>
      </c>
      <c r="I61" s="24"/>
      <c r="J61" s="36">
        <v>3000</v>
      </c>
      <c r="K61" s="36"/>
      <c r="L61" s="34">
        <v>6000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2:22" ht="15" customHeight="1" x14ac:dyDescent="0.35">
      <c r="B62" s="24"/>
      <c r="C62" s="24"/>
      <c r="D62" s="24"/>
      <c r="E62" s="24"/>
      <c r="F62" s="32"/>
      <c r="G62" s="24"/>
      <c r="H62" s="24"/>
      <c r="I62" s="24"/>
      <c r="J62" s="36"/>
      <c r="K62" s="36"/>
      <c r="L62" s="3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2:22" ht="15" customHeight="1" x14ac:dyDescent="0.35">
      <c r="B63" s="25" t="s">
        <v>101</v>
      </c>
      <c r="C63" s="24"/>
      <c r="D63" s="24"/>
      <c r="E63" s="24"/>
      <c r="F63" s="32"/>
      <c r="G63" s="24"/>
      <c r="H63" s="24"/>
      <c r="I63" s="24"/>
      <c r="J63" s="38" t="s">
        <v>102</v>
      </c>
      <c r="K63" s="39"/>
      <c r="L63" s="40">
        <v>114890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2:22" ht="15" customHeight="1" x14ac:dyDescent="0.35">
      <c r="B64" s="25"/>
      <c r="C64" s="24"/>
      <c r="D64" s="24"/>
      <c r="E64" s="24"/>
      <c r="F64" s="32"/>
      <c r="G64" s="24"/>
      <c r="H64" s="24"/>
      <c r="I64" s="24"/>
      <c r="J64" s="34"/>
      <c r="K64" s="34"/>
      <c r="L64" s="34"/>
      <c r="M64" s="24"/>
      <c r="N64" s="24"/>
      <c r="O64" s="24"/>
      <c r="P64" s="24"/>
      <c r="Q64" s="24"/>
      <c r="R64" s="24"/>
      <c r="S64" s="24"/>
      <c r="T64" s="24"/>
      <c r="U64" s="24"/>
      <c r="V64" s="24"/>
    </row>
    <row r="65" spans="2:22" ht="15" customHeight="1" x14ac:dyDescent="0.35">
      <c r="B65" s="24"/>
      <c r="C65" s="24" t="s">
        <v>103</v>
      </c>
      <c r="D65" s="24"/>
      <c r="E65" s="24"/>
      <c r="F65" s="32">
        <v>1</v>
      </c>
      <c r="G65" s="24"/>
      <c r="H65" s="33" t="s">
        <v>48</v>
      </c>
      <c r="I65" s="24"/>
      <c r="J65" s="34">
        <v>100000</v>
      </c>
      <c r="K65" s="34"/>
      <c r="L65" s="38" t="s">
        <v>104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2:22" ht="15" customHeight="1" x14ac:dyDescent="0.35">
      <c r="B66" s="24"/>
      <c r="C66" s="24" t="s">
        <v>105</v>
      </c>
      <c r="D66" s="24"/>
      <c r="E66" s="24"/>
      <c r="F66" s="32">
        <v>2250</v>
      </c>
      <c r="G66" s="24"/>
      <c r="H66" s="33" t="s">
        <v>62</v>
      </c>
      <c r="I66" s="24"/>
      <c r="J66" s="36">
        <v>35</v>
      </c>
      <c r="K66" s="36"/>
      <c r="L66" s="42">
        <v>78750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2:22" ht="15" customHeight="1" x14ac:dyDescent="0.35">
      <c r="B67" s="24"/>
      <c r="C67" s="24" t="s">
        <v>106</v>
      </c>
      <c r="D67" s="24"/>
      <c r="E67" s="24"/>
      <c r="F67" s="32">
        <v>2835</v>
      </c>
      <c r="G67" s="24"/>
      <c r="H67" s="33" t="s">
        <v>62</v>
      </c>
      <c r="I67" s="24"/>
      <c r="J67" s="36">
        <v>25</v>
      </c>
      <c r="K67" s="36"/>
      <c r="L67" s="42">
        <v>70875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</row>
    <row r="68" spans="2:22" ht="15" customHeight="1" x14ac:dyDescent="0.35">
      <c r="B68" s="24"/>
      <c r="C68" s="24" t="s">
        <v>107</v>
      </c>
      <c r="D68" s="24"/>
      <c r="E68" s="24"/>
      <c r="F68" s="32">
        <v>28</v>
      </c>
      <c r="G68" s="24"/>
      <c r="H68" s="33" t="s">
        <v>57</v>
      </c>
      <c r="I68" s="24"/>
      <c r="J68" s="36">
        <v>500</v>
      </c>
      <c r="K68" s="36"/>
      <c r="L68" s="42">
        <v>14000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</row>
    <row r="69" spans="2:22" ht="15" customHeight="1" x14ac:dyDescent="0.35">
      <c r="B69" s="24"/>
      <c r="C69" s="24" t="s">
        <v>108</v>
      </c>
      <c r="D69" s="24"/>
      <c r="E69" s="24"/>
      <c r="F69" s="32">
        <v>22</v>
      </c>
      <c r="G69" s="24"/>
      <c r="H69" s="33" t="s">
        <v>57</v>
      </c>
      <c r="I69" s="24"/>
      <c r="J69" s="36">
        <v>2000</v>
      </c>
      <c r="K69" s="36"/>
      <c r="L69" s="42">
        <v>44000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2:22" ht="15" customHeight="1" x14ac:dyDescent="0.35">
      <c r="B70" s="24"/>
      <c r="C70" s="24" t="s">
        <v>109</v>
      </c>
      <c r="D70" s="24"/>
      <c r="E70" s="24"/>
      <c r="F70" s="32">
        <v>1100</v>
      </c>
      <c r="G70" s="24"/>
      <c r="H70" s="33" t="s">
        <v>62</v>
      </c>
      <c r="I70" s="24"/>
      <c r="J70" s="36">
        <v>25</v>
      </c>
      <c r="K70" s="36"/>
      <c r="L70" s="45" t="s">
        <v>110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2:22" ht="15" customHeight="1" x14ac:dyDescent="0.35">
      <c r="B71" s="24"/>
      <c r="C71" s="24" t="s">
        <v>111</v>
      </c>
      <c r="D71" s="24"/>
      <c r="E71" s="24"/>
      <c r="F71" s="32">
        <v>1</v>
      </c>
      <c r="G71" s="24"/>
      <c r="H71" s="33" t="s">
        <v>48</v>
      </c>
      <c r="I71" s="24"/>
      <c r="J71" s="36">
        <v>60000</v>
      </c>
      <c r="K71" s="36"/>
      <c r="L71" s="46" t="s">
        <v>104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</row>
    <row r="72" spans="2:22" ht="15" customHeight="1" x14ac:dyDescent="0.35">
      <c r="B72" s="24"/>
      <c r="C72" s="24" t="s">
        <v>112</v>
      </c>
      <c r="D72" s="24"/>
      <c r="E72" s="24"/>
      <c r="F72" s="32">
        <v>1</v>
      </c>
      <c r="G72" s="24"/>
      <c r="H72" s="33" t="s">
        <v>48</v>
      </c>
      <c r="I72" s="24"/>
      <c r="J72" s="36">
        <v>1200</v>
      </c>
      <c r="K72" s="36"/>
      <c r="L72" s="42">
        <v>1200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</row>
    <row r="73" spans="2:22" ht="15" customHeight="1" x14ac:dyDescent="0.35">
      <c r="B73" s="24"/>
      <c r="C73" s="24"/>
      <c r="D73" s="24"/>
      <c r="E73" s="24"/>
      <c r="F73" s="32"/>
      <c r="G73" s="24"/>
      <c r="H73" s="24"/>
      <c r="I73" s="24"/>
      <c r="J73" s="36"/>
      <c r="K73" s="36"/>
      <c r="L73" s="36"/>
      <c r="M73" s="24"/>
      <c r="N73" s="24"/>
      <c r="O73" s="24"/>
      <c r="P73" s="24"/>
      <c r="Q73" s="24"/>
      <c r="R73" s="24"/>
      <c r="S73" s="24"/>
      <c r="T73" s="24"/>
      <c r="U73" s="24"/>
      <c r="V73" s="24"/>
    </row>
    <row r="74" spans="2:22" ht="15" customHeight="1" x14ac:dyDescent="0.35">
      <c r="B74" s="24"/>
      <c r="C74" s="24"/>
      <c r="D74" s="24"/>
      <c r="E74" s="24"/>
      <c r="F74" s="24"/>
      <c r="G74" s="24"/>
      <c r="H74" s="24"/>
      <c r="I74" s="24"/>
      <c r="J74" s="38" t="s">
        <v>113</v>
      </c>
      <c r="K74" s="39"/>
      <c r="L74" s="40">
        <v>208825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</row>
    <row r="75" spans="2:22" x14ac:dyDescent="0.3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spans="2:22" ht="20" x14ac:dyDescent="0.35">
      <c r="B76" s="24"/>
      <c r="C76" s="24"/>
      <c r="D76" s="24"/>
      <c r="E76" s="24"/>
      <c r="F76" s="24"/>
      <c r="G76" s="24"/>
      <c r="H76" s="24"/>
      <c r="I76" s="24"/>
      <c r="J76" s="47" t="s">
        <v>114</v>
      </c>
      <c r="K76" s="48"/>
      <c r="L76" s="49">
        <v>766342.4</v>
      </c>
      <c r="M76" s="24"/>
      <c r="N76" s="24"/>
      <c r="O76" s="24"/>
      <c r="P76" s="34"/>
      <c r="Q76" s="24"/>
      <c r="R76" s="24"/>
      <c r="S76" s="24"/>
      <c r="T76" s="24"/>
      <c r="U76" s="24"/>
      <c r="V76" s="24"/>
    </row>
    <row r="77" spans="2:22" ht="9.5" customHeight="1" x14ac:dyDescent="0.3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</row>
    <row r="78" spans="2:22" ht="15" customHeight="1" x14ac:dyDescent="0.35">
      <c r="B78" s="25" t="s">
        <v>241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</row>
    <row r="79" spans="2:22" ht="15" customHeight="1" x14ac:dyDescent="0.3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</row>
    <row r="80" spans="2:22" ht="15" customHeight="1" x14ac:dyDescent="0.35">
      <c r="B80" s="24"/>
      <c r="C80" s="24" t="s">
        <v>242</v>
      </c>
      <c r="D80" s="24"/>
      <c r="E80" s="24"/>
      <c r="F80" s="32">
        <v>3000</v>
      </c>
      <c r="G80" s="24"/>
      <c r="H80" s="33" t="s">
        <v>132</v>
      </c>
      <c r="I80" s="24"/>
      <c r="J80" s="36">
        <v>70</v>
      </c>
      <c r="K80" s="36"/>
      <c r="L80" s="42">
        <v>210000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</row>
    <row r="81" spans="2:22" ht="9.5" customHeight="1" x14ac:dyDescent="0.3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</row>
    <row r="82" spans="2:22" ht="21" customHeight="1" x14ac:dyDescent="0.35">
      <c r="B82" s="24"/>
      <c r="C82" s="24"/>
      <c r="D82" s="24"/>
      <c r="E82" s="24"/>
      <c r="F82" s="24"/>
      <c r="G82" s="24"/>
      <c r="H82" s="24"/>
      <c r="I82" s="24"/>
      <c r="J82" s="47" t="s">
        <v>243</v>
      </c>
      <c r="K82" s="24"/>
      <c r="L82" s="49">
        <v>976342.4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</row>
    <row r="83" spans="2:22" ht="9.5" customHeight="1" x14ac:dyDescent="0.3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</row>
    <row r="84" spans="2:22" ht="9.5" customHeight="1" x14ac:dyDescent="0.3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</row>
    <row r="85" spans="2:22" ht="9.5" customHeight="1" x14ac:dyDescent="0.3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spans="2:22" ht="9.5" customHeight="1" x14ac:dyDescent="0.3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</row>
    <row r="87" spans="2:22" ht="9.5" customHeight="1" x14ac:dyDescent="0.3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</row>
    <row r="88" spans="2:22" ht="9.5" customHeight="1" x14ac:dyDescent="0.3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</row>
    <row r="89" spans="2:22" ht="9.5" customHeight="1" x14ac:dyDescent="0.3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</row>
    <row r="90" spans="2:22" ht="9.5" customHeight="1" x14ac:dyDescent="0.3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</row>
    <row r="91" spans="2:22" ht="9.5" customHeight="1" x14ac:dyDescent="0.35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</row>
    <row r="92" spans="2:22" ht="9.5" customHeight="1" x14ac:dyDescent="0.35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spans="2:22" ht="9.5" customHeight="1" x14ac:dyDescent="0.35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spans="2:22" ht="9.5" customHeight="1" x14ac:dyDescent="0.3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</row>
    <row r="95" spans="2:22" ht="9.5" customHeight="1" x14ac:dyDescent="0.35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</row>
    <row r="96" spans="2:22" ht="9.5" customHeight="1" x14ac:dyDescent="0.35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</row>
    <row r="97" spans="2:22" ht="9.5" customHeight="1" x14ac:dyDescent="0.3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</row>
    <row r="98" spans="2:22" x14ac:dyDescent="0.35">
      <c r="C98" s="24"/>
      <c r="D98" s="24"/>
      <c r="E98" s="24"/>
      <c r="F98" s="24"/>
      <c r="G98" s="24"/>
      <c r="H98" s="24"/>
      <c r="I98" s="24"/>
      <c r="J98" s="24"/>
      <c r="K98" s="24"/>
      <c r="L98" s="24"/>
    </row>
  </sheetData>
  <mergeCells count="2">
    <mergeCell ref="B47:D47"/>
    <mergeCell ref="B50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IRR</vt:lpstr>
      <vt:lpstr>Lot Sales</vt:lpstr>
      <vt:lpstr>RV Rentals</vt:lpstr>
      <vt:lpstr>HOA Management</vt:lpstr>
      <vt:lpstr>Settings</vt:lpstr>
      <vt:lpstr>Construction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DeHart</dc:creator>
  <cp:lastModifiedBy>Esterson, Glenn</cp:lastModifiedBy>
  <dcterms:created xsi:type="dcterms:W3CDTF">2020-02-05T18:03:09Z</dcterms:created>
  <dcterms:modified xsi:type="dcterms:W3CDTF">2020-04-30T09:18:56Z</dcterms:modified>
</cp:coreProperties>
</file>